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Sheet1!$B$3:$B$153</definedName>
  </definedNames>
  <calcPr calcId="144525"/>
</workbook>
</file>

<file path=xl/sharedStrings.xml><?xml version="1.0" encoding="utf-8"?>
<sst xmlns="http://schemas.openxmlformats.org/spreadsheetml/2006/main" count="655" uniqueCount="384">
  <si>
    <t>附件1：</t>
  </si>
  <si>
    <t>2021年度全椒县事业单位公开招聘工作人员入围专业测试人员名单</t>
  </si>
  <si>
    <t>序号</t>
  </si>
  <si>
    <t>报考岗位</t>
  </si>
  <si>
    <t>姓名</t>
  </si>
  <si>
    <t>准考证号</t>
  </si>
  <si>
    <t>《职业能力
倾向测验》</t>
  </si>
  <si>
    <t>《综合应
用能力》</t>
  </si>
  <si>
    <t>笔试成绩</t>
  </si>
  <si>
    <t>候测室</t>
  </si>
  <si>
    <t>9902003-管理岗(全椒县企业服务中心)</t>
  </si>
  <si>
    <t>陈祥虹</t>
  </si>
  <si>
    <t>992202100722</t>
  </si>
  <si>
    <t>第一候测室</t>
  </si>
  <si>
    <t>张玉婷</t>
  </si>
  <si>
    <t>992202100719</t>
  </si>
  <si>
    <t>沈潇</t>
  </si>
  <si>
    <t>992202100825</t>
  </si>
  <si>
    <t>凌仁杰</t>
  </si>
  <si>
    <t>992202100522</t>
  </si>
  <si>
    <t>宋悦</t>
  </si>
  <si>
    <t>992202101111</t>
  </si>
  <si>
    <t>安妮</t>
  </si>
  <si>
    <t>992202101223</t>
  </si>
  <si>
    <t>陶方芳</t>
  </si>
  <si>
    <t>992202100713</t>
  </si>
  <si>
    <t>李菲菲</t>
  </si>
  <si>
    <t>992202100517</t>
  </si>
  <si>
    <t>杨风铃</t>
  </si>
  <si>
    <t>992202100703</t>
  </si>
  <si>
    <t>陶嫣然</t>
  </si>
  <si>
    <t>992202100725</t>
  </si>
  <si>
    <t>赵莹</t>
  </si>
  <si>
    <t>王淑贤</t>
  </si>
  <si>
    <t>9902004-专业技术岗(全椒县融媒体中心)</t>
  </si>
  <si>
    <t>杜冀巍</t>
  </si>
  <si>
    <t>992202101318</t>
  </si>
  <si>
    <t>董娟</t>
  </si>
  <si>
    <t>992202101310</t>
  </si>
  <si>
    <t>陈飞红</t>
  </si>
  <si>
    <t>992202101226</t>
  </si>
  <si>
    <t>9902005-专业技术岗(全椒县融媒体中心)</t>
  </si>
  <si>
    <t>陈瑞露</t>
  </si>
  <si>
    <t>992202101419</t>
  </si>
  <si>
    <t>翟祥振</t>
  </si>
  <si>
    <t>992202101418</t>
  </si>
  <si>
    <t>张佳</t>
  </si>
  <si>
    <t>992202101512</t>
  </si>
  <si>
    <t>9902006-专业技术岗(全椒县融媒体中心)</t>
  </si>
  <si>
    <t>黄翰天</t>
  </si>
  <si>
    <t>992202101522</t>
  </si>
  <si>
    <t>黄兢</t>
  </si>
  <si>
    <t>992202101515</t>
  </si>
  <si>
    <t>颜玲</t>
  </si>
  <si>
    <t>992202101528</t>
  </si>
  <si>
    <t>9902007-专业技术岗(全椒县公共资源交易中心)</t>
  </si>
  <si>
    <t>徐俊</t>
  </si>
  <si>
    <t>992202101616</t>
  </si>
  <si>
    <t>第二候测室</t>
  </si>
  <si>
    <t>王昕</t>
  </si>
  <si>
    <t>992202101610</t>
  </si>
  <si>
    <t>黄富城</t>
  </si>
  <si>
    <t>992202101630</t>
  </si>
  <si>
    <t>9902008-管理岗(全椒县公共资源交易中心)</t>
  </si>
  <si>
    <t>王艺</t>
  </si>
  <si>
    <t>992202101811</t>
  </si>
  <si>
    <t>张婕</t>
  </si>
  <si>
    <t>992202101813</t>
  </si>
  <si>
    <t>陈方俊</t>
  </si>
  <si>
    <t>992202101719</t>
  </si>
  <si>
    <t>9902009-管理岗(政务信息服务中心)</t>
  </si>
  <si>
    <t>张燕</t>
  </si>
  <si>
    <t>992202101925</t>
  </si>
  <si>
    <t>张寒</t>
  </si>
  <si>
    <t>992202102012</t>
  </si>
  <si>
    <t>芮蓉蓉</t>
  </si>
  <si>
    <t>992202101924</t>
  </si>
  <si>
    <t>9902010-管理岗(政务信息服务中心)</t>
  </si>
  <si>
    <t>刘琪</t>
  </si>
  <si>
    <t>992202102125</t>
  </si>
  <si>
    <t>任伟</t>
  </si>
  <si>
    <t>992202102208</t>
  </si>
  <si>
    <t>童佳佳</t>
  </si>
  <si>
    <t>9902011-专业技术岗(干部信息管理中心)</t>
  </si>
  <si>
    <t>吴柏繁</t>
  </si>
  <si>
    <t>992202102220</t>
  </si>
  <si>
    <t>孙玉林</t>
  </si>
  <si>
    <t>992202102305</t>
  </si>
  <si>
    <t>王晨晨</t>
  </si>
  <si>
    <t>992202102226</t>
  </si>
  <si>
    <t>9902012-管理岗(老干部活动中心)</t>
  </si>
  <si>
    <t>汪默</t>
  </si>
  <si>
    <t>992202102723</t>
  </si>
  <si>
    <t>岳丽</t>
  </si>
  <si>
    <t>992202102721</t>
  </si>
  <si>
    <t>王馨</t>
  </si>
  <si>
    <t>992202102629</t>
  </si>
  <si>
    <t>9902013-专业技术岗(市场监督检验所)</t>
  </si>
  <si>
    <t>汤晓</t>
  </si>
  <si>
    <t>992202102822</t>
  </si>
  <si>
    <t>靳鹏飞</t>
  </si>
  <si>
    <t>992202102917</t>
  </si>
  <si>
    <t>张启明</t>
  </si>
  <si>
    <t>992202102823</t>
  </si>
  <si>
    <t>9902014-专业技术岗(市场监督检验所)</t>
  </si>
  <si>
    <t>高小康</t>
  </si>
  <si>
    <t>992202103018</t>
  </si>
  <si>
    <t>第三候测室</t>
  </si>
  <si>
    <t>潘帅</t>
  </si>
  <si>
    <t>992202103025</t>
  </si>
  <si>
    <t>董雪梅</t>
  </si>
  <si>
    <t>992202102929</t>
  </si>
  <si>
    <t>9902015-管理岗(市场监督检验所)</t>
  </si>
  <si>
    <t>蒋传康</t>
  </si>
  <si>
    <t>992202103106</t>
  </si>
  <si>
    <t>赵飞</t>
  </si>
  <si>
    <t>992202103109</t>
  </si>
  <si>
    <t>黄利民</t>
  </si>
  <si>
    <t>992202103111</t>
  </si>
  <si>
    <t>9902016-专业技术岗(综合服务中心)</t>
  </si>
  <si>
    <t>关伟</t>
  </si>
  <si>
    <t>992202103130</t>
  </si>
  <si>
    <t>王鹏飞</t>
  </si>
  <si>
    <t>992202103202</t>
  </si>
  <si>
    <t>张月倩</t>
  </si>
  <si>
    <t>992202103203</t>
  </si>
  <si>
    <t>9902017-专业技术岗(综合服务中心)</t>
  </si>
  <si>
    <t>姚坤</t>
  </si>
  <si>
    <t>992202103228</t>
  </si>
  <si>
    <t>朱海涛</t>
  </si>
  <si>
    <t>992202103214</t>
  </si>
  <si>
    <t>赵跃</t>
  </si>
  <si>
    <t>992202103220</t>
  </si>
  <si>
    <t>9902018-专业技术岗(综合服务中心)</t>
  </si>
  <si>
    <t>江西画</t>
  </si>
  <si>
    <t>992202103320</t>
  </si>
  <si>
    <t>张艳艳</t>
  </si>
  <si>
    <t>992202103317</t>
  </si>
  <si>
    <t>曹勇</t>
  </si>
  <si>
    <t>992202103318</t>
  </si>
  <si>
    <t>9902019-专业技术岗(综合服务中心)</t>
  </si>
  <si>
    <t>开欣</t>
  </si>
  <si>
    <t>992202103412</t>
  </si>
  <si>
    <t>刘梦好</t>
  </si>
  <si>
    <t>郭晨</t>
  </si>
  <si>
    <t>9902020-管理岗(公共信用信息服务中心)</t>
  </si>
  <si>
    <t>方堃</t>
  </si>
  <si>
    <t>992202103519</t>
  </si>
  <si>
    <t>王余静</t>
  </si>
  <si>
    <t>992202103509</t>
  </si>
  <si>
    <t>陶晨晨</t>
  </si>
  <si>
    <t>992202103513</t>
  </si>
  <si>
    <t>9902021-管理岗(不动产登记中心)</t>
  </si>
  <si>
    <t>曹云超</t>
  </si>
  <si>
    <t>992202103914</t>
  </si>
  <si>
    <t>第四候测室</t>
  </si>
  <si>
    <t>徐敏</t>
  </si>
  <si>
    <t>992202104113</t>
  </si>
  <si>
    <t>刘新阳</t>
  </si>
  <si>
    <t>992202103815</t>
  </si>
  <si>
    <t>9902022-管理岗(不动产登记中心)</t>
  </si>
  <si>
    <t>邹茜茜</t>
  </si>
  <si>
    <t>992202105212</t>
  </si>
  <si>
    <t>刘太平</t>
  </si>
  <si>
    <t>992202105102</t>
  </si>
  <si>
    <t>甘芝洁</t>
  </si>
  <si>
    <t>992202105018</t>
  </si>
  <si>
    <t>9902023-管理岗(不动产登记中心)</t>
  </si>
  <si>
    <t>张福鹏</t>
  </si>
  <si>
    <t>992202105228</t>
  </si>
  <si>
    <t>蒋翠影</t>
  </si>
  <si>
    <t>992202105311</t>
  </si>
  <si>
    <t>张梓鹏</t>
  </si>
  <si>
    <t>992202105229</t>
  </si>
  <si>
    <t>9902024-专业技术岗(不动产登记中心)</t>
  </si>
  <si>
    <t>袁哲</t>
  </si>
  <si>
    <t>992202105320</t>
  </si>
  <si>
    <t>张家伦</t>
  </si>
  <si>
    <t>992202105326</t>
  </si>
  <si>
    <t>唐娟娟</t>
  </si>
  <si>
    <t>992202105412</t>
  </si>
  <si>
    <t>9902025-管理岗(商务发展服务中心)</t>
  </si>
  <si>
    <t>陈心雨</t>
  </si>
  <si>
    <t>992202105506</t>
  </si>
  <si>
    <t>熊明昕</t>
  </si>
  <si>
    <t>992202105419</t>
  </si>
  <si>
    <t>陈子怡</t>
  </si>
  <si>
    <t>992202105425</t>
  </si>
  <si>
    <t>9902026-管理岗(商务发展服务中心)</t>
  </si>
  <si>
    <t>陈新宇</t>
  </si>
  <si>
    <t>992202105605</t>
  </si>
  <si>
    <t>唐悦</t>
  </si>
  <si>
    <t>992202105523</t>
  </si>
  <si>
    <t>司成蕾</t>
  </si>
  <si>
    <t>992202105529</t>
  </si>
  <si>
    <t>9902027-专业技术岗(普查中心)</t>
  </si>
  <si>
    <t>王瑞环</t>
  </si>
  <si>
    <t>992202105708</t>
  </si>
  <si>
    <t>刘志伟</t>
  </si>
  <si>
    <t>992202105719</t>
  </si>
  <si>
    <t>陶玥</t>
  </si>
  <si>
    <t>9902028-专业技术岗(动物疫病预防与控制中心)</t>
  </si>
  <si>
    <t>李伟</t>
  </si>
  <si>
    <t>992202105802</t>
  </si>
  <si>
    <t>第五候测室</t>
  </si>
  <si>
    <t>胡选明</t>
  </si>
  <si>
    <t>992202105806</t>
  </si>
  <si>
    <t>阮可悦</t>
  </si>
  <si>
    <t>992202105804</t>
  </si>
  <si>
    <t>9902029-专业技术岗(农业机械化服务中心)</t>
  </si>
  <si>
    <t>王兆翔</t>
  </si>
  <si>
    <t>992202105819</t>
  </si>
  <si>
    <t>欧阳鹏</t>
  </si>
  <si>
    <t>992202105810</t>
  </si>
  <si>
    <t>于洋</t>
  </si>
  <si>
    <t>9902030-专业技术岗(农业技术推广中心)</t>
  </si>
  <si>
    <t>汤儒雅</t>
  </si>
  <si>
    <t>992202106027</t>
  </si>
  <si>
    <t>许晨晨</t>
  </si>
  <si>
    <t>992202105912</t>
  </si>
  <si>
    <t>徐晓乐</t>
  </si>
  <si>
    <t>992202106012</t>
  </si>
  <si>
    <t>9902031-专业技术岗(法律援助中心)</t>
  </si>
  <si>
    <t>陆璐璐</t>
  </si>
  <si>
    <t>992202106105</t>
  </si>
  <si>
    <t>王天逸</t>
  </si>
  <si>
    <t>992202106104</t>
  </si>
  <si>
    <t>洪雪梅</t>
  </si>
  <si>
    <t>9902032-管理岗(困难家庭经济状况核对中心)</t>
  </si>
  <si>
    <t>黄雪松</t>
  </si>
  <si>
    <t>992202106224</t>
  </si>
  <si>
    <t>陆艳丽</t>
  </si>
  <si>
    <t>992202106225</t>
  </si>
  <si>
    <t>陆玉</t>
  </si>
  <si>
    <t>992202106207</t>
  </si>
  <si>
    <t>9902033-管理岗(民族宗教事务服务中心)</t>
  </si>
  <si>
    <t>鲍春蓓</t>
  </si>
  <si>
    <t>992202106316</t>
  </si>
  <si>
    <t>刘力伟</t>
  </si>
  <si>
    <t>992202106424</t>
  </si>
  <si>
    <t>王蕊</t>
  </si>
  <si>
    <t>992202106306</t>
  </si>
  <si>
    <t>9902034-管理岗(房屋征收中心)</t>
  </si>
  <si>
    <t>彭林</t>
  </si>
  <si>
    <t>992202106519</t>
  </si>
  <si>
    <t>王龙晨</t>
  </si>
  <si>
    <t>992202106605</t>
  </si>
  <si>
    <t>魏文景</t>
  </si>
  <si>
    <t>9902035-专业技术岗(全椒县路灯管理所)</t>
  </si>
  <si>
    <t>高世伟</t>
  </si>
  <si>
    <t>992202106708</t>
  </si>
  <si>
    <t>第六候测室</t>
  </si>
  <si>
    <t>徐季伟</t>
  </si>
  <si>
    <t>992202106805</t>
  </si>
  <si>
    <t>陈小雨</t>
  </si>
  <si>
    <t>992202106727</t>
  </si>
  <si>
    <t>9902036-专业技术岗(城乡居民社会养老保险管理服务中心)</t>
  </si>
  <si>
    <t>唐珍</t>
  </si>
  <si>
    <t>992202107217</t>
  </si>
  <si>
    <t>丁晓宇</t>
  </si>
  <si>
    <t>992202107311</t>
  </si>
  <si>
    <t>彭妍</t>
  </si>
  <si>
    <t>992202107101</t>
  </si>
  <si>
    <t>9902037-专业技术岗(社会保险费征缴管理中心)</t>
  </si>
  <si>
    <t>刘洋</t>
  </si>
  <si>
    <t>992202107528</t>
  </si>
  <si>
    <t>章京</t>
  </si>
  <si>
    <t>992202107520</t>
  </si>
  <si>
    <t>黄靖</t>
  </si>
  <si>
    <t>992202107512</t>
  </si>
  <si>
    <t>9902038-专业技术岗(社会保险费征缴管理中心)</t>
  </si>
  <si>
    <t>吴方正</t>
  </si>
  <si>
    <t>992202107811</t>
  </si>
  <si>
    <t>王启明</t>
  </si>
  <si>
    <t>992202107831</t>
  </si>
  <si>
    <t>王云凌</t>
  </si>
  <si>
    <t>992202107819</t>
  </si>
  <si>
    <t>9902039-专业技术岗(财政工程造价审核中心)</t>
  </si>
  <si>
    <t>罗婉</t>
  </si>
  <si>
    <t>992202108021</t>
  </si>
  <si>
    <t>张文静</t>
  </si>
  <si>
    <t>992202108004</t>
  </si>
  <si>
    <t>曹萌</t>
  </si>
  <si>
    <t>9902040-专业技术岗(财政工程造价审核中心)</t>
  </si>
  <si>
    <t>周鹏</t>
  </si>
  <si>
    <t>992202108121</t>
  </si>
  <si>
    <t>周加龙</t>
  </si>
  <si>
    <t>992202108212</t>
  </si>
  <si>
    <t>龚伟</t>
  </si>
  <si>
    <t>992202108126</t>
  </si>
  <si>
    <t>9902041-专业技术岗(财政工程造价审核中心)</t>
  </si>
  <si>
    <t>李燕</t>
  </si>
  <si>
    <t>992202108311</t>
  </si>
  <si>
    <t>胡余加</t>
  </si>
  <si>
    <t>992202108302</t>
  </si>
  <si>
    <t>徐姝媛</t>
  </si>
  <si>
    <t>992202108314</t>
  </si>
  <si>
    <t>9902042-专业技术岗(镇财政所)</t>
  </si>
  <si>
    <t>范云松</t>
  </si>
  <si>
    <t>992202108509</t>
  </si>
  <si>
    <t>第七候测室</t>
  </si>
  <si>
    <t>王金洁</t>
  </si>
  <si>
    <t>992202108602</t>
  </si>
  <si>
    <t>沈非</t>
  </si>
  <si>
    <t>992202108702</t>
  </si>
  <si>
    <t>何伟</t>
  </si>
  <si>
    <t>992202108508</t>
  </si>
  <si>
    <t>刘军</t>
  </si>
  <si>
    <t>992202108914</t>
  </si>
  <si>
    <t>石婧</t>
  </si>
  <si>
    <t>992202108611</t>
  </si>
  <si>
    <t>9902043-专业技术岗(镇财政所)</t>
  </si>
  <si>
    <t>陈诺</t>
  </si>
  <si>
    <t>992202109031</t>
  </si>
  <si>
    <t>吴文龙</t>
  </si>
  <si>
    <t>992202109201</t>
  </si>
  <si>
    <t>姚峰</t>
  </si>
  <si>
    <t>992202109102</t>
  </si>
  <si>
    <t>吴越</t>
  </si>
  <si>
    <t>992202109104</t>
  </si>
  <si>
    <t>杨宇</t>
  </si>
  <si>
    <t>992202109117</t>
  </si>
  <si>
    <t>赵竹筠</t>
  </si>
  <si>
    <t>992202109021</t>
  </si>
  <si>
    <t>9902044-专业技术岗(襄河镇林业工作中心站)</t>
  </si>
  <si>
    <t>黎洁</t>
  </si>
  <si>
    <t>992202109218</t>
  </si>
  <si>
    <t>潘婧</t>
  </si>
  <si>
    <t>992202109213</t>
  </si>
  <si>
    <t>吕欢欢</t>
  </si>
  <si>
    <t>992202109219</t>
  </si>
  <si>
    <t>9902045-专业技术岗(古河镇林业工作中心站)</t>
  </si>
  <si>
    <t>马良</t>
  </si>
  <si>
    <t>992202109304</t>
  </si>
  <si>
    <t>冯帆</t>
  </si>
  <si>
    <t>992202109230</t>
  </si>
  <si>
    <t>蒋孝艳</t>
  </si>
  <si>
    <t>992202109302</t>
  </si>
  <si>
    <t>9902046-专业技术岗(水利工作站)</t>
  </si>
  <si>
    <t>王永杰</t>
  </si>
  <si>
    <t>992202109312</t>
  </si>
  <si>
    <t>张讯</t>
  </si>
  <si>
    <t>992202109319</t>
  </si>
  <si>
    <t>李致</t>
  </si>
  <si>
    <t>992202109318</t>
  </si>
  <si>
    <t>9902047-专业技术岗(水利工作站)</t>
  </si>
  <si>
    <t>石立明</t>
  </si>
  <si>
    <t>992202109320</t>
  </si>
  <si>
    <t>第八候测室</t>
  </si>
  <si>
    <t>刘成阳</t>
  </si>
  <si>
    <t>992202109323</t>
  </si>
  <si>
    <t>陈磊</t>
  </si>
  <si>
    <t>992202109326</t>
  </si>
  <si>
    <t>童恩泽</t>
  </si>
  <si>
    <t>992202109328</t>
  </si>
  <si>
    <t>王俊伟</t>
  </si>
  <si>
    <t>992202109325</t>
  </si>
  <si>
    <t>9902048-专业技术岗(水利发展中心)</t>
  </si>
  <si>
    <t>丁杰</t>
  </si>
  <si>
    <t>992202109405</t>
  </si>
  <si>
    <t>郭杨</t>
  </si>
  <si>
    <t>992202109329</t>
  </si>
  <si>
    <t>谢宗晨</t>
  </si>
  <si>
    <t>9902049-专业技术岗(文化馆)</t>
  </si>
  <si>
    <t>孙常鹏</t>
  </si>
  <si>
    <t>992202109412</t>
  </si>
  <si>
    <t>吴聪</t>
  </si>
  <si>
    <t>992202109428</t>
  </si>
  <si>
    <t>陆顺</t>
  </si>
  <si>
    <t>992202109416</t>
  </si>
  <si>
    <t>9902050-专业技术岗(公路服务中心)</t>
  </si>
  <si>
    <t>张彧</t>
  </si>
  <si>
    <t>992202109519</t>
  </si>
  <si>
    <t>陈成</t>
  </si>
  <si>
    <t>992202109526</t>
  </si>
  <si>
    <t>张池</t>
  </si>
  <si>
    <t>992202109514</t>
  </si>
  <si>
    <t>9902051-专业技术岗(公路服务中心)</t>
  </si>
  <si>
    <t>冯虎</t>
  </si>
  <si>
    <t>992202109624</t>
  </si>
  <si>
    <t>唐乐</t>
  </si>
  <si>
    <t>992202109631</t>
  </si>
  <si>
    <t>戎春晖</t>
  </si>
  <si>
    <t>992202109628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</si>
</sst>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2" xfId="49" applyNumberFormat="1" applyFont="1" applyBorder="1" applyAlignment="1">
      <alignment horizont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7"/>
  <sheetViews>
    <sheetView tabSelected="1" workbookViewId="0">
      <selection activeCell="K155" sqref="K155"/>
    </sheetView>
  </sheetViews>
  <sheetFormatPr defaultColWidth="9" defaultRowHeight="13.5" outlineLevelCol="7"/>
  <cols>
    <col min="1" max="1" width="4" style="2" customWidth="1"/>
    <col min="2" max="2" width="9" customWidth="1"/>
    <col min="3" max="3" width="10.125" customWidth="1"/>
    <col min="4" max="4" width="17.5" customWidth="1"/>
    <col min="5" max="5" width="13.375" customWidth="1"/>
    <col min="6" max="6" width="10.25" customWidth="1"/>
    <col min="7" max="7" width="10.875" customWidth="1"/>
    <col min="8" max="8" width="18.875" style="2" customWidth="1"/>
  </cols>
  <sheetData>
    <row r="1" ht="23.25" customHeight="1" spans="1:1">
      <c r="A1" t="s">
        <v>0</v>
      </c>
    </row>
    <row r="2" ht="29.25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ht="4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</row>
    <row r="4" ht="20.25" spans="1:8">
      <c r="A4" s="7">
        <v>1</v>
      </c>
      <c r="B4" s="8" t="s">
        <v>10</v>
      </c>
      <c r="C4" s="9" t="s">
        <v>11</v>
      </c>
      <c r="D4" s="14" t="s">
        <v>12</v>
      </c>
      <c r="E4" s="10">
        <v>119.4</v>
      </c>
      <c r="F4" s="11">
        <v>114</v>
      </c>
      <c r="G4" s="9">
        <v>233.4</v>
      </c>
      <c r="H4" s="12" t="s">
        <v>13</v>
      </c>
    </row>
    <row r="5" ht="20.25" spans="1:8">
      <c r="A5" s="7">
        <v>2</v>
      </c>
      <c r="B5" s="8" t="s">
        <v>10</v>
      </c>
      <c r="C5" s="9" t="s">
        <v>14</v>
      </c>
      <c r="D5" s="14" t="s">
        <v>15</v>
      </c>
      <c r="E5" s="10">
        <v>111.9</v>
      </c>
      <c r="F5" s="11">
        <v>118</v>
      </c>
      <c r="G5" s="9">
        <v>229.9</v>
      </c>
      <c r="H5" s="12" t="s">
        <v>13</v>
      </c>
    </row>
    <row r="6" ht="20.25" spans="1:8">
      <c r="A6" s="7">
        <v>3</v>
      </c>
      <c r="B6" s="8" t="s">
        <v>10</v>
      </c>
      <c r="C6" s="9" t="s">
        <v>16</v>
      </c>
      <c r="D6" s="14" t="s">
        <v>17</v>
      </c>
      <c r="E6" s="10">
        <v>108.2</v>
      </c>
      <c r="F6" s="11">
        <v>121</v>
      </c>
      <c r="G6" s="9">
        <v>229.2</v>
      </c>
      <c r="H6" s="12" t="s">
        <v>13</v>
      </c>
    </row>
    <row r="7" ht="20.25" spans="1:8">
      <c r="A7" s="7">
        <v>4</v>
      </c>
      <c r="B7" s="8" t="s">
        <v>10</v>
      </c>
      <c r="C7" s="9" t="s">
        <v>18</v>
      </c>
      <c r="D7" s="14" t="s">
        <v>19</v>
      </c>
      <c r="E7" s="10">
        <v>121.7</v>
      </c>
      <c r="F7" s="11">
        <v>106.5</v>
      </c>
      <c r="G7" s="9">
        <v>228.2</v>
      </c>
      <c r="H7" s="12" t="s">
        <v>13</v>
      </c>
    </row>
    <row r="8" ht="20.25" spans="1:8">
      <c r="A8" s="7">
        <v>5</v>
      </c>
      <c r="B8" s="8" t="s">
        <v>10</v>
      </c>
      <c r="C8" s="9" t="s">
        <v>20</v>
      </c>
      <c r="D8" s="14" t="s">
        <v>21</v>
      </c>
      <c r="E8" s="10">
        <v>110.5</v>
      </c>
      <c r="F8" s="11">
        <v>116.5</v>
      </c>
      <c r="G8" s="9">
        <v>227</v>
      </c>
      <c r="H8" s="12" t="s">
        <v>13</v>
      </c>
    </row>
    <row r="9" ht="20.25" spans="1:8">
      <c r="A9" s="7">
        <v>6</v>
      </c>
      <c r="B9" s="8" t="s">
        <v>10</v>
      </c>
      <c r="C9" s="9" t="s">
        <v>22</v>
      </c>
      <c r="D9" s="14" t="s">
        <v>23</v>
      </c>
      <c r="E9" s="10">
        <v>114.9</v>
      </c>
      <c r="F9" s="11">
        <v>111</v>
      </c>
      <c r="G9" s="9">
        <v>225.9</v>
      </c>
      <c r="H9" s="12" t="s">
        <v>13</v>
      </c>
    </row>
    <row r="10" ht="20.25" spans="1:8">
      <c r="A10" s="7">
        <v>7</v>
      </c>
      <c r="B10" s="8" t="s">
        <v>10</v>
      </c>
      <c r="C10" s="9" t="s">
        <v>24</v>
      </c>
      <c r="D10" s="14" t="s">
        <v>25</v>
      </c>
      <c r="E10" s="10">
        <v>107.1</v>
      </c>
      <c r="F10" s="11">
        <v>118.5</v>
      </c>
      <c r="G10" s="9">
        <v>225.6</v>
      </c>
      <c r="H10" s="12" t="s">
        <v>13</v>
      </c>
    </row>
    <row r="11" ht="20.25" spans="1:8">
      <c r="A11" s="7">
        <v>8</v>
      </c>
      <c r="B11" s="8" t="s">
        <v>10</v>
      </c>
      <c r="C11" s="9" t="s">
        <v>26</v>
      </c>
      <c r="D11" s="14" t="s">
        <v>27</v>
      </c>
      <c r="E11" s="10">
        <v>109.6</v>
      </c>
      <c r="F11" s="11">
        <v>115</v>
      </c>
      <c r="G11" s="9">
        <v>224.6</v>
      </c>
      <c r="H11" s="12" t="s">
        <v>13</v>
      </c>
    </row>
    <row r="12" ht="20.25" spans="1:8">
      <c r="A12" s="7">
        <v>9</v>
      </c>
      <c r="B12" s="8" t="s">
        <v>10</v>
      </c>
      <c r="C12" s="9" t="s">
        <v>28</v>
      </c>
      <c r="D12" s="9" t="s">
        <v>29</v>
      </c>
      <c r="E12" s="10">
        <v>105.3</v>
      </c>
      <c r="F12" s="11">
        <v>119</v>
      </c>
      <c r="G12" s="9">
        <v>224.3</v>
      </c>
      <c r="H12" s="12" t="s">
        <v>13</v>
      </c>
    </row>
    <row r="13" ht="20.25" spans="1:8">
      <c r="A13" s="7">
        <v>10</v>
      </c>
      <c r="B13" s="8" t="s">
        <v>10</v>
      </c>
      <c r="C13" s="9" t="s">
        <v>30</v>
      </c>
      <c r="D13" s="14" t="s">
        <v>31</v>
      </c>
      <c r="E13" s="10">
        <v>108</v>
      </c>
      <c r="F13" s="11">
        <v>114</v>
      </c>
      <c r="G13" s="9">
        <v>222</v>
      </c>
      <c r="H13" s="12" t="s">
        <v>13</v>
      </c>
    </row>
    <row r="14" ht="20.25" spans="1:8">
      <c r="A14" s="7">
        <v>11</v>
      </c>
      <c r="B14" s="8" t="s">
        <v>10</v>
      </c>
      <c r="C14" s="9" t="s">
        <v>32</v>
      </c>
      <c r="D14" s="9" t="str">
        <f>"992202100715"</f>
        <v>992202100715</v>
      </c>
      <c r="E14" s="13">
        <v>104.9</v>
      </c>
      <c r="F14" s="11">
        <v>116</v>
      </c>
      <c r="G14" s="9">
        <f>E14+F14</f>
        <v>220.9</v>
      </c>
      <c r="H14" s="12" t="s">
        <v>13</v>
      </c>
    </row>
    <row r="15" ht="20.25" spans="1:8">
      <c r="A15" s="7">
        <v>12</v>
      </c>
      <c r="B15" s="8" t="s">
        <v>10</v>
      </c>
      <c r="C15" s="9" t="s">
        <v>33</v>
      </c>
      <c r="D15" s="9" t="str">
        <f>"992202100807"</f>
        <v>992202100807</v>
      </c>
      <c r="E15" s="13">
        <v>106.1</v>
      </c>
      <c r="F15" s="11">
        <v>114.5</v>
      </c>
      <c r="G15" s="9">
        <f>E15+F15</f>
        <v>220.6</v>
      </c>
      <c r="H15" s="12" t="s">
        <v>13</v>
      </c>
    </row>
    <row r="16" ht="20.25" spans="1:8">
      <c r="A16" s="7">
        <v>13</v>
      </c>
      <c r="B16" s="8" t="s">
        <v>34</v>
      </c>
      <c r="C16" s="9" t="s">
        <v>35</v>
      </c>
      <c r="D16" s="14" t="s">
        <v>36</v>
      </c>
      <c r="E16" s="10">
        <v>103.6</v>
      </c>
      <c r="F16" s="11">
        <v>112.5</v>
      </c>
      <c r="G16" s="9">
        <v>216.1</v>
      </c>
      <c r="H16" s="12" t="s">
        <v>13</v>
      </c>
    </row>
    <row r="17" ht="20.25" spans="1:8">
      <c r="A17" s="7">
        <v>14</v>
      </c>
      <c r="B17" s="8" t="s">
        <v>34</v>
      </c>
      <c r="C17" s="9" t="s">
        <v>37</v>
      </c>
      <c r="D17" s="14" t="s">
        <v>38</v>
      </c>
      <c r="E17" s="10">
        <v>102.1</v>
      </c>
      <c r="F17" s="11">
        <v>111.5</v>
      </c>
      <c r="G17" s="9">
        <v>213.6</v>
      </c>
      <c r="H17" s="12" t="s">
        <v>13</v>
      </c>
    </row>
    <row r="18" ht="20.25" spans="1:8">
      <c r="A18" s="7">
        <v>15</v>
      </c>
      <c r="B18" s="8" t="s">
        <v>34</v>
      </c>
      <c r="C18" s="9" t="s">
        <v>39</v>
      </c>
      <c r="D18" s="14" t="s">
        <v>40</v>
      </c>
      <c r="E18" s="10">
        <v>90.6</v>
      </c>
      <c r="F18" s="11">
        <v>114</v>
      </c>
      <c r="G18" s="9">
        <v>204.6</v>
      </c>
      <c r="H18" s="12" t="s">
        <v>13</v>
      </c>
    </row>
    <row r="19" ht="20.25" spans="1:8">
      <c r="A19" s="7">
        <v>16</v>
      </c>
      <c r="B19" s="8" t="s">
        <v>41</v>
      </c>
      <c r="C19" s="9" t="s">
        <v>42</v>
      </c>
      <c r="D19" s="14" t="s">
        <v>43</v>
      </c>
      <c r="E19" s="10">
        <v>105.3</v>
      </c>
      <c r="F19" s="11">
        <v>116.5</v>
      </c>
      <c r="G19" s="9">
        <v>221.8</v>
      </c>
      <c r="H19" s="12" t="s">
        <v>13</v>
      </c>
    </row>
    <row r="20" ht="20.25" spans="1:8">
      <c r="A20" s="7">
        <v>17</v>
      </c>
      <c r="B20" s="8" t="s">
        <v>41</v>
      </c>
      <c r="C20" s="9" t="s">
        <v>44</v>
      </c>
      <c r="D20" s="14" t="s">
        <v>45</v>
      </c>
      <c r="E20" s="10">
        <v>102.7</v>
      </c>
      <c r="F20" s="11">
        <v>117</v>
      </c>
      <c r="G20" s="9">
        <v>219.7</v>
      </c>
      <c r="H20" s="12" t="s">
        <v>13</v>
      </c>
    </row>
    <row r="21" ht="20.25" spans="1:8">
      <c r="A21" s="7">
        <v>18</v>
      </c>
      <c r="B21" s="8" t="s">
        <v>41</v>
      </c>
      <c r="C21" s="9" t="s">
        <v>46</v>
      </c>
      <c r="D21" s="14" t="s">
        <v>47</v>
      </c>
      <c r="E21" s="10">
        <v>104.5</v>
      </c>
      <c r="F21" s="11">
        <v>111.5</v>
      </c>
      <c r="G21" s="9">
        <v>216</v>
      </c>
      <c r="H21" s="12" t="s">
        <v>13</v>
      </c>
    </row>
    <row r="22" ht="20.25" spans="1:8">
      <c r="A22" s="7">
        <v>19</v>
      </c>
      <c r="B22" s="8" t="s">
        <v>48</v>
      </c>
      <c r="C22" s="9" t="s">
        <v>49</v>
      </c>
      <c r="D22" s="14" t="s">
        <v>50</v>
      </c>
      <c r="E22" s="10">
        <v>102</v>
      </c>
      <c r="F22" s="11">
        <v>110.5</v>
      </c>
      <c r="G22" s="9">
        <v>212.5</v>
      </c>
      <c r="H22" s="12" t="s">
        <v>13</v>
      </c>
    </row>
    <row r="23" ht="20.25" spans="1:8">
      <c r="A23" s="7">
        <v>20</v>
      </c>
      <c r="B23" s="8" t="s">
        <v>48</v>
      </c>
      <c r="C23" s="9" t="s">
        <v>51</v>
      </c>
      <c r="D23" s="14" t="s">
        <v>52</v>
      </c>
      <c r="E23" s="10">
        <v>105.1</v>
      </c>
      <c r="F23" s="11">
        <v>103</v>
      </c>
      <c r="G23" s="9">
        <v>208.1</v>
      </c>
      <c r="H23" s="12" t="s">
        <v>13</v>
      </c>
    </row>
    <row r="24" ht="20.25" spans="1:8">
      <c r="A24" s="7">
        <v>21</v>
      </c>
      <c r="B24" s="8" t="s">
        <v>48</v>
      </c>
      <c r="C24" s="9" t="s">
        <v>53</v>
      </c>
      <c r="D24" s="14" t="s">
        <v>54</v>
      </c>
      <c r="E24" s="10">
        <v>92.2</v>
      </c>
      <c r="F24" s="11">
        <v>115.5</v>
      </c>
      <c r="G24" s="9">
        <v>207.7</v>
      </c>
      <c r="H24" s="12" t="s">
        <v>13</v>
      </c>
    </row>
    <row r="25" ht="20.25" spans="1:8">
      <c r="A25" s="7">
        <v>22</v>
      </c>
      <c r="B25" s="8" t="s">
        <v>55</v>
      </c>
      <c r="C25" s="9" t="s">
        <v>56</v>
      </c>
      <c r="D25" s="14" t="s">
        <v>57</v>
      </c>
      <c r="E25" s="10">
        <v>111.6</v>
      </c>
      <c r="F25" s="11">
        <v>111</v>
      </c>
      <c r="G25" s="9">
        <v>222.6</v>
      </c>
      <c r="H25" s="12" t="s">
        <v>58</v>
      </c>
    </row>
    <row r="26" ht="20.25" spans="1:8">
      <c r="A26" s="7">
        <v>23</v>
      </c>
      <c r="B26" s="8" t="s">
        <v>55</v>
      </c>
      <c r="C26" s="9" t="s">
        <v>59</v>
      </c>
      <c r="D26" s="14" t="s">
        <v>60</v>
      </c>
      <c r="E26" s="10">
        <v>107.2</v>
      </c>
      <c r="F26" s="11">
        <v>114.5</v>
      </c>
      <c r="G26" s="9">
        <v>221.7</v>
      </c>
      <c r="H26" s="12" t="s">
        <v>58</v>
      </c>
    </row>
    <row r="27" ht="20.25" spans="1:8">
      <c r="A27" s="7">
        <v>24</v>
      </c>
      <c r="B27" s="8" t="s">
        <v>55</v>
      </c>
      <c r="C27" s="9" t="s">
        <v>61</v>
      </c>
      <c r="D27" s="14" t="s">
        <v>62</v>
      </c>
      <c r="E27" s="10">
        <v>101.6</v>
      </c>
      <c r="F27" s="11">
        <v>115.5</v>
      </c>
      <c r="G27" s="9">
        <v>217.1</v>
      </c>
      <c r="H27" s="12" t="s">
        <v>58</v>
      </c>
    </row>
    <row r="28" ht="20.25" spans="1:8">
      <c r="A28" s="7">
        <v>25</v>
      </c>
      <c r="B28" s="8" t="s">
        <v>63</v>
      </c>
      <c r="C28" s="9" t="s">
        <v>64</v>
      </c>
      <c r="D28" s="14" t="s">
        <v>65</v>
      </c>
      <c r="E28" s="10">
        <v>100.5</v>
      </c>
      <c r="F28" s="11">
        <v>120</v>
      </c>
      <c r="G28" s="9">
        <v>220.5</v>
      </c>
      <c r="H28" s="12" t="s">
        <v>58</v>
      </c>
    </row>
    <row r="29" ht="20.25" spans="1:8">
      <c r="A29" s="7">
        <v>26</v>
      </c>
      <c r="B29" s="8" t="s">
        <v>63</v>
      </c>
      <c r="C29" s="9" t="s">
        <v>66</v>
      </c>
      <c r="D29" s="14" t="s">
        <v>67</v>
      </c>
      <c r="E29" s="10">
        <v>107</v>
      </c>
      <c r="F29" s="11">
        <v>113</v>
      </c>
      <c r="G29" s="9">
        <v>220</v>
      </c>
      <c r="H29" s="12" t="s">
        <v>58</v>
      </c>
    </row>
    <row r="30" ht="20.25" spans="1:8">
      <c r="A30" s="7">
        <v>27</v>
      </c>
      <c r="B30" s="8" t="s">
        <v>63</v>
      </c>
      <c r="C30" s="9" t="s">
        <v>68</v>
      </c>
      <c r="D30" s="14" t="s">
        <v>69</v>
      </c>
      <c r="E30" s="10">
        <v>105.7</v>
      </c>
      <c r="F30" s="11">
        <v>112</v>
      </c>
      <c r="G30" s="9">
        <v>217.7</v>
      </c>
      <c r="H30" s="12" t="s">
        <v>58</v>
      </c>
    </row>
    <row r="31" ht="20.25" spans="1:8">
      <c r="A31" s="7">
        <v>28</v>
      </c>
      <c r="B31" s="8" t="s">
        <v>70</v>
      </c>
      <c r="C31" s="9" t="s">
        <v>71</v>
      </c>
      <c r="D31" s="14" t="s">
        <v>72</v>
      </c>
      <c r="E31" s="10">
        <v>109.3</v>
      </c>
      <c r="F31" s="11">
        <v>120</v>
      </c>
      <c r="G31" s="9">
        <v>229.3</v>
      </c>
      <c r="H31" s="12" t="s">
        <v>58</v>
      </c>
    </row>
    <row r="32" ht="20.25" spans="1:8">
      <c r="A32" s="7">
        <v>29</v>
      </c>
      <c r="B32" s="8" t="s">
        <v>70</v>
      </c>
      <c r="C32" s="9" t="s">
        <v>73</v>
      </c>
      <c r="D32" s="14" t="s">
        <v>74</v>
      </c>
      <c r="E32" s="10">
        <v>114.7</v>
      </c>
      <c r="F32" s="11">
        <v>114</v>
      </c>
      <c r="G32" s="9">
        <v>228.7</v>
      </c>
      <c r="H32" s="12" t="s">
        <v>58</v>
      </c>
    </row>
    <row r="33" ht="20.25" spans="1:8">
      <c r="A33" s="7">
        <v>30</v>
      </c>
      <c r="B33" s="8" t="s">
        <v>70</v>
      </c>
      <c r="C33" s="9" t="s">
        <v>75</v>
      </c>
      <c r="D33" s="14" t="s">
        <v>76</v>
      </c>
      <c r="E33" s="10">
        <v>108.1</v>
      </c>
      <c r="F33" s="11">
        <v>120</v>
      </c>
      <c r="G33" s="9">
        <v>228.1</v>
      </c>
      <c r="H33" s="12" t="s">
        <v>58</v>
      </c>
    </row>
    <row r="34" ht="20.25" spans="1:8">
      <c r="A34" s="7">
        <v>31</v>
      </c>
      <c r="B34" s="8" t="s">
        <v>77</v>
      </c>
      <c r="C34" s="9" t="s">
        <v>78</v>
      </c>
      <c r="D34" s="14" t="s">
        <v>79</v>
      </c>
      <c r="E34" s="10">
        <v>121.9</v>
      </c>
      <c r="F34" s="11">
        <v>109.5</v>
      </c>
      <c r="G34" s="9">
        <v>231.4</v>
      </c>
      <c r="H34" s="12" t="s">
        <v>58</v>
      </c>
    </row>
    <row r="35" ht="20.25" spans="1:8">
      <c r="A35" s="7">
        <v>32</v>
      </c>
      <c r="B35" s="8" t="s">
        <v>77</v>
      </c>
      <c r="C35" s="9" t="s">
        <v>80</v>
      </c>
      <c r="D35" s="14" t="s">
        <v>81</v>
      </c>
      <c r="E35" s="10">
        <v>103.9</v>
      </c>
      <c r="F35" s="11">
        <v>113.5</v>
      </c>
      <c r="G35" s="9">
        <v>217.4</v>
      </c>
      <c r="H35" s="12" t="s">
        <v>58</v>
      </c>
    </row>
    <row r="36" ht="20.25" spans="1:8">
      <c r="A36" s="7">
        <v>33</v>
      </c>
      <c r="B36" s="8" t="s">
        <v>77</v>
      </c>
      <c r="C36" s="9" t="s">
        <v>82</v>
      </c>
      <c r="D36" s="9" t="str">
        <f>"992202102117"</f>
        <v>992202102117</v>
      </c>
      <c r="E36" s="13">
        <v>98.4</v>
      </c>
      <c r="F36" s="11">
        <v>112.5</v>
      </c>
      <c r="G36" s="9">
        <f>E36+F36</f>
        <v>210.9</v>
      </c>
      <c r="H36" s="12" t="s">
        <v>58</v>
      </c>
    </row>
    <row r="37" ht="20.25" spans="1:8">
      <c r="A37" s="7">
        <v>34</v>
      </c>
      <c r="B37" s="8" t="s">
        <v>83</v>
      </c>
      <c r="C37" s="9" t="s">
        <v>84</v>
      </c>
      <c r="D37" s="14" t="s">
        <v>85</v>
      </c>
      <c r="E37" s="10">
        <v>108.3</v>
      </c>
      <c r="F37" s="11">
        <v>108</v>
      </c>
      <c r="G37" s="9">
        <v>216.3</v>
      </c>
      <c r="H37" s="12" t="s">
        <v>58</v>
      </c>
    </row>
    <row r="38" ht="20.25" spans="1:8">
      <c r="A38" s="7">
        <v>35</v>
      </c>
      <c r="B38" s="8" t="s">
        <v>83</v>
      </c>
      <c r="C38" s="9" t="s">
        <v>86</v>
      </c>
      <c r="D38" s="14" t="s">
        <v>87</v>
      </c>
      <c r="E38" s="10">
        <v>107.2</v>
      </c>
      <c r="F38" s="11">
        <v>108</v>
      </c>
      <c r="G38" s="9">
        <v>215.2</v>
      </c>
      <c r="H38" s="12" t="s">
        <v>58</v>
      </c>
    </row>
    <row r="39" ht="20.25" spans="1:8">
      <c r="A39" s="7">
        <v>36</v>
      </c>
      <c r="B39" s="8" t="s">
        <v>83</v>
      </c>
      <c r="C39" s="9" t="s">
        <v>88</v>
      </c>
      <c r="D39" s="14" t="s">
        <v>89</v>
      </c>
      <c r="E39" s="10">
        <v>107.7</v>
      </c>
      <c r="F39" s="11">
        <v>103</v>
      </c>
      <c r="G39" s="9">
        <v>210.7</v>
      </c>
      <c r="H39" s="12" t="s">
        <v>58</v>
      </c>
    </row>
    <row r="40" ht="20.25" spans="1:8">
      <c r="A40" s="7">
        <v>37</v>
      </c>
      <c r="B40" s="8" t="s">
        <v>90</v>
      </c>
      <c r="C40" s="9" t="s">
        <v>91</v>
      </c>
      <c r="D40" s="14" t="s">
        <v>92</v>
      </c>
      <c r="E40" s="10">
        <v>118.9</v>
      </c>
      <c r="F40" s="11">
        <v>113.5</v>
      </c>
      <c r="G40" s="9">
        <v>232.4</v>
      </c>
      <c r="H40" s="12" t="s">
        <v>58</v>
      </c>
    </row>
    <row r="41" ht="20.25" spans="1:8">
      <c r="A41" s="7">
        <v>38</v>
      </c>
      <c r="B41" s="8" t="s">
        <v>90</v>
      </c>
      <c r="C41" s="9" t="s">
        <v>93</v>
      </c>
      <c r="D41" s="14" t="s">
        <v>94</v>
      </c>
      <c r="E41" s="10">
        <v>113.2</v>
      </c>
      <c r="F41" s="11">
        <v>115.5</v>
      </c>
      <c r="G41" s="9">
        <v>228.7</v>
      </c>
      <c r="H41" s="12" t="s">
        <v>58</v>
      </c>
    </row>
    <row r="42" ht="20.25" spans="1:8">
      <c r="A42" s="7">
        <v>39</v>
      </c>
      <c r="B42" s="8" t="s">
        <v>90</v>
      </c>
      <c r="C42" s="9" t="s">
        <v>95</v>
      </c>
      <c r="D42" s="14" t="s">
        <v>96</v>
      </c>
      <c r="E42" s="10">
        <v>117.8</v>
      </c>
      <c r="F42" s="11">
        <v>110</v>
      </c>
      <c r="G42" s="9">
        <v>227.8</v>
      </c>
      <c r="H42" s="12" t="s">
        <v>58</v>
      </c>
    </row>
    <row r="43" ht="20.25" spans="1:8">
      <c r="A43" s="7">
        <v>40</v>
      </c>
      <c r="B43" s="8" t="s">
        <v>97</v>
      </c>
      <c r="C43" s="9" t="s">
        <v>98</v>
      </c>
      <c r="D43" s="14" t="s">
        <v>99</v>
      </c>
      <c r="E43" s="10">
        <v>119.2</v>
      </c>
      <c r="F43" s="11">
        <v>116</v>
      </c>
      <c r="G43" s="9">
        <v>235.2</v>
      </c>
      <c r="H43" s="12" t="s">
        <v>58</v>
      </c>
    </row>
    <row r="44" ht="20.25" spans="1:8">
      <c r="A44" s="7">
        <v>41</v>
      </c>
      <c r="B44" s="8" t="s">
        <v>97</v>
      </c>
      <c r="C44" s="9" t="s">
        <v>100</v>
      </c>
      <c r="D44" s="14" t="s">
        <v>101</v>
      </c>
      <c r="E44" s="10">
        <v>120.3</v>
      </c>
      <c r="F44" s="11">
        <v>108.5</v>
      </c>
      <c r="G44" s="9">
        <v>228.8</v>
      </c>
      <c r="H44" s="12" t="s">
        <v>58</v>
      </c>
    </row>
    <row r="45" ht="20.25" spans="1:8">
      <c r="A45" s="7">
        <v>42</v>
      </c>
      <c r="B45" s="8" t="s">
        <v>97</v>
      </c>
      <c r="C45" s="9" t="s">
        <v>102</v>
      </c>
      <c r="D45" s="14" t="s">
        <v>103</v>
      </c>
      <c r="E45" s="10">
        <v>114.7</v>
      </c>
      <c r="F45" s="11">
        <v>113.5</v>
      </c>
      <c r="G45" s="9">
        <v>228.2</v>
      </c>
      <c r="H45" s="12" t="s">
        <v>58</v>
      </c>
    </row>
    <row r="46" ht="20.25" spans="1:8">
      <c r="A46" s="7">
        <v>43</v>
      </c>
      <c r="B46" s="8" t="s">
        <v>104</v>
      </c>
      <c r="C46" s="9" t="s">
        <v>105</v>
      </c>
      <c r="D46" s="14" t="s">
        <v>106</v>
      </c>
      <c r="E46" s="10">
        <v>110</v>
      </c>
      <c r="F46" s="11">
        <v>117</v>
      </c>
      <c r="G46" s="9">
        <v>227</v>
      </c>
      <c r="H46" s="12" t="s">
        <v>107</v>
      </c>
    </row>
    <row r="47" ht="20.25" spans="1:8">
      <c r="A47" s="7">
        <v>44</v>
      </c>
      <c r="B47" s="8" t="s">
        <v>104</v>
      </c>
      <c r="C47" s="9" t="s">
        <v>108</v>
      </c>
      <c r="D47" s="14" t="s">
        <v>109</v>
      </c>
      <c r="E47" s="10">
        <v>107.1</v>
      </c>
      <c r="F47" s="11">
        <v>107.5</v>
      </c>
      <c r="G47" s="9">
        <v>214.6</v>
      </c>
      <c r="H47" s="12" t="s">
        <v>107</v>
      </c>
    </row>
    <row r="48" ht="20.25" spans="1:8">
      <c r="A48" s="7">
        <v>45</v>
      </c>
      <c r="B48" s="8" t="s">
        <v>104</v>
      </c>
      <c r="C48" s="9" t="s">
        <v>110</v>
      </c>
      <c r="D48" s="14" t="s">
        <v>111</v>
      </c>
      <c r="E48" s="10">
        <v>96.5</v>
      </c>
      <c r="F48" s="11">
        <v>115</v>
      </c>
      <c r="G48" s="9">
        <v>211.5</v>
      </c>
      <c r="H48" s="12" t="s">
        <v>107</v>
      </c>
    </row>
    <row r="49" ht="20.25" spans="1:8">
      <c r="A49" s="7">
        <v>46</v>
      </c>
      <c r="B49" s="8" t="s">
        <v>112</v>
      </c>
      <c r="C49" s="9" t="s">
        <v>113</v>
      </c>
      <c r="D49" s="14" t="s">
        <v>114</v>
      </c>
      <c r="E49" s="10">
        <v>115.5</v>
      </c>
      <c r="F49" s="11">
        <v>117</v>
      </c>
      <c r="G49" s="9">
        <v>232.5</v>
      </c>
      <c r="H49" s="12" t="s">
        <v>107</v>
      </c>
    </row>
    <row r="50" ht="20.25" spans="1:8">
      <c r="A50" s="7">
        <v>47</v>
      </c>
      <c r="B50" s="8" t="s">
        <v>112</v>
      </c>
      <c r="C50" s="9" t="s">
        <v>115</v>
      </c>
      <c r="D50" s="14" t="s">
        <v>116</v>
      </c>
      <c r="E50" s="10">
        <v>101.9</v>
      </c>
      <c r="F50" s="11">
        <v>107.5</v>
      </c>
      <c r="G50" s="9">
        <v>209.4</v>
      </c>
      <c r="H50" s="12" t="s">
        <v>107</v>
      </c>
    </row>
    <row r="51" ht="20.25" spans="1:8">
      <c r="A51" s="7">
        <v>48</v>
      </c>
      <c r="B51" s="8" t="s">
        <v>112</v>
      </c>
      <c r="C51" s="9" t="s">
        <v>117</v>
      </c>
      <c r="D51" s="14" t="s">
        <v>118</v>
      </c>
      <c r="E51" s="10">
        <v>107.5</v>
      </c>
      <c r="F51" s="11">
        <v>101.5</v>
      </c>
      <c r="G51" s="9">
        <v>209</v>
      </c>
      <c r="H51" s="12" t="s">
        <v>107</v>
      </c>
    </row>
    <row r="52" ht="20.25" spans="1:8">
      <c r="A52" s="7">
        <v>49</v>
      </c>
      <c r="B52" s="8" t="s">
        <v>119</v>
      </c>
      <c r="C52" s="9" t="s">
        <v>120</v>
      </c>
      <c r="D52" s="14" t="s">
        <v>121</v>
      </c>
      <c r="E52" s="10">
        <v>128.8</v>
      </c>
      <c r="F52" s="11">
        <v>109</v>
      </c>
      <c r="G52" s="9">
        <v>237.8</v>
      </c>
      <c r="H52" s="12" t="s">
        <v>107</v>
      </c>
    </row>
    <row r="53" ht="20.25" spans="1:8">
      <c r="A53" s="7">
        <v>50</v>
      </c>
      <c r="B53" s="8" t="s">
        <v>119</v>
      </c>
      <c r="C53" s="9" t="s">
        <v>122</v>
      </c>
      <c r="D53" s="14" t="s">
        <v>123</v>
      </c>
      <c r="E53" s="10">
        <v>106.3</v>
      </c>
      <c r="F53" s="11">
        <v>108</v>
      </c>
      <c r="G53" s="9">
        <v>214.3</v>
      </c>
      <c r="H53" s="12" t="s">
        <v>107</v>
      </c>
    </row>
    <row r="54" ht="20.25" spans="1:8">
      <c r="A54" s="7">
        <v>51</v>
      </c>
      <c r="B54" s="8" t="s">
        <v>119</v>
      </c>
      <c r="C54" s="9" t="s">
        <v>124</v>
      </c>
      <c r="D54" s="14" t="s">
        <v>125</v>
      </c>
      <c r="E54" s="10">
        <v>94.4</v>
      </c>
      <c r="F54" s="11">
        <v>117</v>
      </c>
      <c r="G54" s="9">
        <v>211.4</v>
      </c>
      <c r="H54" s="12" t="s">
        <v>107</v>
      </c>
    </row>
    <row r="55" ht="20.25" spans="1:8">
      <c r="A55" s="7">
        <v>52</v>
      </c>
      <c r="B55" s="8" t="s">
        <v>126</v>
      </c>
      <c r="C55" s="9" t="s">
        <v>127</v>
      </c>
      <c r="D55" s="14" t="s">
        <v>128</v>
      </c>
      <c r="E55" s="10">
        <v>106.3</v>
      </c>
      <c r="F55" s="11">
        <v>112.5</v>
      </c>
      <c r="G55" s="9">
        <v>218.8</v>
      </c>
      <c r="H55" s="12" t="s">
        <v>107</v>
      </c>
    </row>
    <row r="56" ht="20.25" spans="1:8">
      <c r="A56" s="7">
        <v>53</v>
      </c>
      <c r="B56" s="8" t="s">
        <v>126</v>
      </c>
      <c r="C56" s="9" t="s">
        <v>129</v>
      </c>
      <c r="D56" s="14" t="s">
        <v>130</v>
      </c>
      <c r="E56" s="10">
        <v>108.5</v>
      </c>
      <c r="F56" s="11">
        <v>104</v>
      </c>
      <c r="G56" s="9">
        <v>212.5</v>
      </c>
      <c r="H56" s="12" t="s">
        <v>107</v>
      </c>
    </row>
    <row r="57" ht="20.25" spans="1:8">
      <c r="A57" s="7">
        <v>54</v>
      </c>
      <c r="B57" s="8" t="s">
        <v>126</v>
      </c>
      <c r="C57" s="9" t="s">
        <v>131</v>
      </c>
      <c r="D57" s="14" t="s">
        <v>132</v>
      </c>
      <c r="E57" s="10">
        <v>101.8</v>
      </c>
      <c r="F57" s="11">
        <v>108.5</v>
      </c>
      <c r="G57" s="9">
        <v>210.3</v>
      </c>
      <c r="H57" s="12" t="s">
        <v>107</v>
      </c>
    </row>
    <row r="58" ht="20.25" spans="1:8">
      <c r="A58" s="7">
        <v>55</v>
      </c>
      <c r="B58" s="8" t="s">
        <v>133</v>
      </c>
      <c r="C58" s="9" t="s">
        <v>134</v>
      </c>
      <c r="D58" s="14" t="s">
        <v>135</v>
      </c>
      <c r="E58" s="10">
        <v>116.8</v>
      </c>
      <c r="F58" s="11">
        <v>117.5</v>
      </c>
      <c r="G58" s="9">
        <v>234.3</v>
      </c>
      <c r="H58" s="12" t="s">
        <v>107</v>
      </c>
    </row>
    <row r="59" ht="20.25" spans="1:8">
      <c r="A59" s="7">
        <v>56</v>
      </c>
      <c r="B59" s="8" t="s">
        <v>133</v>
      </c>
      <c r="C59" s="9" t="s">
        <v>136</v>
      </c>
      <c r="D59" s="14" t="s">
        <v>137</v>
      </c>
      <c r="E59" s="10">
        <v>106.5</v>
      </c>
      <c r="F59" s="11">
        <v>119.5</v>
      </c>
      <c r="G59" s="9">
        <v>226</v>
      </c>
      <c r="H59" s="12" t="s">
        <v>107</v>
      </c>
    </row>
    <row r="60" ht="20.25" spans="1:8">
      <c r="A60" s="7">
        <v>57</v>
      </c>
      <c r="B60" s="8" t="s">
        <v>133</v>
      </c>
      <c r="C60" s="9" t="s">
        <v>138</v>
      </c>
      <c r="D60" s="14" t="s">
        <v>139</v>
      </c>
      <c r="E60" s="10">
        <v>110.3</v>
      </c>
      <c r="F60" s="11">
        <v>110.5</v>
      </c>
      <c r="G60" s="9">
        <v>220.8</v>
      </c>
      <c r="H60" s="12" t="s">
        <v>107</v>
      </c>
    </row>
    <row r="61" ht="20.25" spans="1:8">
      <c r="A61" s="7">
        <v>58</v>
      </c>
      <c r="B61" s="8" t="s">
        <v>140</v>
      </c>
      <c r="C61" s="9" t="s">
        <v>141</v>
      </c>
      <c r="D61" s="14" t="s">
        <v>142</v>
      </c>
      <c r="E61" s="10">
        <v>116</v>
      </c>
      <c r="F61" s="11">
        <v>113.5</v>
      </c>
      <c r="G61" s="9">
        <v>229.5</v>
      </c>
      <c r="H61" s="12" t="s">
        <v>107</v>
      </c>
    </row>
    <row r="62" ht="20.25" spans="1:8">
      <c r="A62" s="7">
        <v>59</v>
      </c>
      <c r="B62" s="8" t="s">
        <v>140</v>
      </c>
      <c r="C62" s="9" t="s">
        <v>143</v>
      </c>
      <c r="D62" s="9" t="str">
        <f>"992202103417"</f>
        <v>992202103417</v>
      </c>
      <c r="E62" s="13">
        <v>109.2</v>
      </c>
      <c r="F62" s="11">
        <v>105</v>
      </c>
      <c r="G62" s="9">
        <f>E62+F62</f>
        <v>214.2</v>
      </c>
      <c r="H62" s="12" t="s">
        <v>107</v>
      </c>
    </row>
    <row r="63" ht="20.25" spans="1:8">
      <c r="A63" s="7">
        <v>60</v>
      </c>
      <c r="B63" s="8" t="s">
        <v>140</v>
      </c>
      <c r="C63" s="9" t="s">
        <v>144</v>
      </c>
      <c r="D63" s="9" t="str">
        <f>"992202103411"</f>
        <v>992202103411</v>
      </c>
      <c r="E63" s="13">
        <v>102.1</v>
      </c>
      <c r="F63" s="11">
        <v>109.5</v>
      </c>
      <c r="G63" s="9">
        <f>E63+F63</f>
        <v>211.6</v>
      </c>
      <c r="H63" s="12" t="s">
        <v>107</v>
      </c>
    </row>
    <row r="64" ht="20.25" spans="1:8">
      <c r="A64" s="7">
        <v>61</v>
      </c>
      <c r="B64" s="8" t="s">
        <v>145</v>
      </c>
      <c r="C64" s="9" t="s">
        <v>146</v>
      </c>
      <c r="D64" s="14" t="s">
        <v>147</v>
      </c>
      <c r="E64" s="10">
        <v>107.4</v>
      </c>
      <c r="F64" s="11">
        <v>116.5</v>
      </c>
      <c r="G64" s="9">
        <v>223.9</v>
      </c>
      <c r="H64" s="12" t="s">
        <v>107</v>
      </c>
    </row>
    <row r="65" ht="20.25" spans="1:8">
      <c r="A65" s="7">
        <v>62</v>
      </c>
      <c r="B65" s="8" t="s">
        <v>145</v>
      </c>
      <c r="C65" s="9" t="s">
        <v>148</v>
      </c>
      <c r="D65" s="14" t="s">
        <v>149</v>
      </c>
      <c r="E65" s="10">
        <v>100.7</v>
      </c>
      <c r="F65" s="11">
        <v>119.5</v>
      </c>
      <c r="G65" s="9">
        <v>220.2</v>
      </c>
      <c r="H65" s="12" t="s">
        <v>107</v>
      </c>
    </row>
    <row r="66" ht="20.25" spans="1:8">
      <c r="A66" s="7">
        <v>63</v>
      </c>
      <c r="B66" s="8" t="s">
        <v>145</v>
      </c>
      <c r="C66" s="9" t="s">
        <v>150</v>
      </c>
      <c r="D66" s="14" t="s">
        <v>151</v>
      </c>
      <c r="E66" s="10">
        <v>100.5</v>
      </c>
      <c r="F66" s="11">
        <v>118</v>
      </c>
      <c r="G66" s="9">
        <v>218.5</v>
      </c>
      <c r="H66" s="12" t="s">
        <v>107</v>
      </c>
    </row>
    <row r="67" ht="20.25" spans="1:8">
      <c r="A67" s="7">
        <v>64</v>
      </c>
      <c r="B67" s="8" t="s">
        <v>152</v>
      </c>
      <c r="C67" s="9" t="s">
        <v>153</v>
      </c>
      <c r="D67" s="14" t="s">
        <v>154</v>
      </c>
      <c r="E67" s="10">
        <v>114.8</v>
      </c>
      <c r="F67" s="11">
        <v>110</v>
      </c>
      <c r="G67" s="9">
        <v>224.8</v>
      </c>
      <c r="H67" s="12" t="s">
        <v>155</v>
      </c>
    </row>
    <row r="68" ht="20.25" spans="1:8">
      <c r="A68" s="7">
        <v>65</v>
      </c>
      <c r="B68" s="8" t="s">
        <v>152</v>
      </c>
      <c r="C68" s="9" t="s">
        <v>156</v>
      </c>
      <c r="D68" s="14" t="s">
        <v>157</v>
      </c>
      <c r="E68" s="10">
        <v>115.3</v>
      </c>
      <c r="F68" s="11">
        <v>109.5</v>
      </c>
      <c r="G68" s="9">
        <v>224.8</v>
      </c>
      <c r="H68" s="12" t="s">
        <v>155</v>
      </c>
    </row>
    <row r="69" ht="20.25" spans="1:8">
      <c r="A69" s="7">
        <v>66</v>
      </c>
      <c r="B69" s="8" t="s">
        <v>152</v>
      </c>
      <c r="C69" s="9" t="s">
        <v>158</v>
      </c>
      <c r="D69" s="14" t="s">
        <v>159</v>
      </c>
      <c r="E69" s="10">
        <v>112.1</v>
      </c>
      <c r="F69" s="11">
        <v>112.5</v>
      </c>
      <c r="G69" s="9">
        <v>224.6</v>
      </c>
      <c r="H69" s="12" t="s">
        <v>155</v>
      </c>
    </row>
    <row r="70" ht="20.25" spans="1:8">
      <c r="A70" s="7">
        <v>67</v>
      </c>
      <c r="B70" s="8" t="s">
        <v>160</v>
      </c>
      <c r="C70" s="9" t="s">
        <v>161</v>
      </c>
      <c r="D70" s="14" t="s">
        <v>162</v>
      </c>
      <c r="E70" s="10">
        <v>110.8</v>
      </c>
      <c r="F70" s="11">
        <v>112</v>
      </c>
      <c r="G70" s="9">
        <v>222.8</v>
      </c>
      <c r="H70" s="12" t="s">
        <v>155</v>
      </c>
    </row>
    <row r="71" ht="20.25" spans="1:8">
      <c r="A71" s="7">
        <v>68</v>
      </c>
      <c r="B71" s="8" t="s">
        <v>160</v>
      </c>
      <c r="C71" s="9" t="s">
        <v>163</v>
      </c>
      <c r="D71" s="14" t="s">
        <v>164</v>
      </c>
      <c r="E71" s="10">
        <v>107.3</v>
      </c>
      <c r="F71" s="11">
        <v>110.5</v>
      </c>
      <c r="G71" s="9">
        <v>217.8</v>
      </c>
      <c r="H71" s="12" t="s">
        <v>155</v>
      </c>
    </row>
    <row r="72" ht="20.25" spans="1:8">
      <c r="A72" s="7">
        <v>69</v>
      </c>
      <c r="B72" s="8" t="s">
        <v>160</v>
      </c>
      <c r="C72" s="9" t="s">
        <v>165</v>
      </c>
      <c r="D72" s="14" t="s">
        <v>166</v>
      </c>
      <c r="E72" s="10">
        <v>101.6</v>
      </c>
      <c r="F72" s="11">
        <v>111.5</v>
      </c>
      <c r="G72" s="9">
        <v>213.1</v>
      </c>
      <c r="H72" s="12" t="s">
        <v>155</v>
      </c>
    </row>
    <row r="73" ht="20.25" spans="1:8">
      <c r="A73" s="7">
        <v>70</v>
      </c>
      <c r="B73" s="8" t="s">
        <v>167</v>
      </c>
      <c r="C73" s="9" t="s">
        <v>168</v>
      </c>
      <c r="D73" s="14" t="s">
        <v>169</v>
      </c>
      <c r="E73" s="10">
        <v>109.7</v>
      </c>
      <c r="F73" s="11">
        <v>109</v>
      </c>
      <c r="G73" s="9">
        <v>218.7</v>
      </c>
      <c r="H73" s="12" t="s">
        <v>155</v>
      </c>
    </row>
    <row r="74" ht="20.25" spans="1:8">
      <c r="A74" s="7">
        <v>71</v>
      </c>
      <c r="B74" s="8" t="s">
        <v>167</v>
      </c>
      <c r="C74" s="9" t="s">
        <v>170</v>
      </c>
      <c r="D74" s="14" t="s">
        <v>171</v>
      </c>
      <c r="E74" s="10">
        <v>104.5</v>
      </c>
      <c r="F74" s="11">
        <v>112</v>
      </c>
      <c r="G74" s="9">
        <v>216.5</v>
      </c>
      <c r="H74" s="12" t="s">
        <v>155</v>
      </c>
    </row>
    <row r="75" ht="20.25" spans="1:8">
      <c r="A75" s="7">
        <v>72</v>
      </c>
      <c r="B75" s="8" t="s">
        <v>167</v>
      </c>
      <c r="C75" s="9" t="s">
        <v>172</v>
      </c>
      <c r="D75" s="14" t="s">
        <v>173</v>
      </c>
      <c r="E75" s="10">
        <v>99.1</v>
      </c>
      <c r="F75" s="11">
        <v>108.5</v>
      </c>
      <c r="G75" s="9">
        <v>207.6</v>
      </c>
      <c r="H75" s="12" t="s">
        <v>155</v>
      </c>
    </row>
    <row r="76" ht="20.25" spans="1:8">
      <c r="A76" s="7">
        <v>73</v>
      </c>
      <c r="B76" s="8" t="s">
        <v>174</v>
      </c>
      <c r="C76" s="9" t="s">
        <v>175</v>
      </c>
      <c r="D76" s="14" t="s">
        <v>176</v>
      </c>
      <c r="E76" s="10">
        <v>107.6</v>
      </c>
      <c r="F76" s="11">
        <v>110</v>
      </c>
      <c r="G76" s="9">
        <v>217.6</v>
      </c>
      <c r="H76" s="12" t="s">
        <v>155</v>
      </c>
    </row>
    <row r="77" ht="20.25" spans="1:8">
      <c r="A77" s="7">
        <v>74</v>
      </c>
      <c r="B77" s="8" t="s">
        <v>174</v>
      </c>
      <c r="C77" s="9" t="s">
        <v>177</v>
      </c>
      <c r="D77" s="14" t="s">
        <v>178</v>
      </c>
      <c r="E77" s="10">
        <v>100.6</v>
      </c>
      <c r="F77" s="11">
        <v>112</v>
      </c>
      <c r="G77" s="9">
        <v>212.6</v>
      </c>
      <c r="H77" s="12" t="s">
        <v>155</v>
      </c>
    </row>
    <row r="78" ht="20.25" spans="1:8">
      <c r="A78" s="7">
        <v>75</v>
      </c>
      <c r="B78" s="8" t="s">
        <v>174</v>
      </c>
      <c r="C78" s="9" t="s">
        <v>179</v>
      </c>
      <c r="D78" s="14" t="s">
        <v>180</v>
      </c>
      <c r="E78" s="10">
        <v>97.9</v>
      </c>
      <c r="F78" s="11">
        <v>111</v>
      </c>
      <c r="G78" s="9">
        <v>208.9</v>
      </c>
      <c r="H78" s="12" t="s">
        <v>155</v>
      </c>
    </row>
    <row r="79" ht="20.25" spans="1:8">
      <c r="A79" s="7">
        <v>76</v>
      </c>
      <c r="B79" s="8" t="s">
        <v>181</v>
      </c>
      <c r="C79" s="9" t="s">
        <v>182</v>
      </c>
      <c r="D79" s="14" t="s">
        <v>183</v>
      </c>
      <c r="E79" s="10">
        <v>106.3</v>
      </c>
      <c r="F79" s="11">
        <v>118</v>
      </c>
      <c r="G79" s="9">
        <v>224.3</v>
      </c>
      <c r="H79" s="12" t="s">
        <v>155</v>
      </c>
    </row>
    <row r="80" ht="20.25" spans="1:8">
      <c r="A80" s="7">
        <v>77</v>
      </c>
      <c r="B80" s="8" t="s">
        <v>181</v>
      </c>
      <c r="C80" s="9" t="s">
        <v>184</v>
      </c>
      <c r="D80" s="14" t="s">
        <v>185</v>
      </c>
      <c r="E80" s="10">
        <v>96.4</v>
      </c>
      <c r="F80" s="11">
        <v>118</v>
      </c>
      <c r="G80" s="9">
        <v>214.4</v>
      </c>
      <c r="H80" s="12" t="s">
        <v>155</v>
      </c>
    </row>
    <row r="81" ht="20.25" spans="1:8">
      <c r="A81" s="7">
        <v>78</v>
      </c>
      <c r="B81" s="8" t="s">
        <v>181</v>
      </c>
      <c r="C81" s="9" t="s">
        <v>186</v>
      </c>
      <c r="D81" s="14" t="s">
        <v>187</v>
      </c>
      <c r="E81" s="10">
        <v>100.5</v>
      </c>
      <c r="F81" s="11">
        <v>111</v>
      </c>
      <c r="G81" s="9">
        <v>211.5</v>
      </c>
      <c r="H81" s="12" t="s">
        <v>155</v>
      </c>
    </row>
    <row r="82" ht="20.25" spans="1:8">
      <c r="A82" s="7">
        <v>79</v>
      </c>
      <c r="B82" s="8" t="s">
        <v>188</v>
      </c>
      <c r="C82" s="9" t="s">
        <v>189</v>
      </c>
      <c r="D82" s="9" t="s">
        <v>190</v>
      </c>
      <c r="E82" s="10">
        <v>110.4</v>
      </c>
      <c r="F82" s="11">
        <v>117.5</v>
      </c>
      <c r="G82" s="9">
        <v>227.9</v>
      </c>
      <c r="H82" s="12" t="s">
        <v>155</v>
      </c>
    </row>
    <row r="83" ht="20.25" spans="1:8">
      <c r="A83" s="7">
        <v>80</v>
      </c>
      <c r="B83" s="8" t="s">
        <v>188</v>
      </c>
      <c r="C83" s="9" t="s">
        <v>191</v>
      </c>
      <c r="D83" s="9" t="s">
        <v>192</v>
      </c>
      <c r="E83" s="10">
        <v>114</v>
      </c>
      <c r="F83" s="11">
        <v>113.5</v>
      </c>
      <c r="G83" s="9">
        <v>227.5</v>
      </c>
      <c r="H83" s="12" t="s">
        <v>155</v>
      </c>
    </row>
    <row r="84" ht="20.25" spans="1:8">
      <c r="A84" s="7">
        <v>81</v>
      </c>
      <c r="B84" s="8" t="s">
        <v>188</v>
      </c>
      <c r="C84" s="9" t="s">
        <v>193</v>
      </c>
      <c r="D84" s="9" t="s">
        <v>194</v>
      </c>
      <c r="E84" s="10">
        <v>110</v>
      </c>
      <c r="F84" s="11">
        <v>117.5</v>
      </c>
      <c r="G84" s="9">
        <v>227.5</v>
      </c>
      <c r="H84" s="12" t="s">
        <v>155</v>
      </c>
    </row>
    <row r="85" ht="20.25" spans="1:8">
      <c r="A85" s="7">
        <v>82</v>
      </c>
      <c r="B85" s="8" t="s">
        <v>195</v>
      </c>
      <c r="C85" s="9" t="s">
        <v>196</v>
      </c>
      <c r="D85" s="9" t="s">
        <v>197</v>
      </c>
      <c r="E85" s="10">
        <v>115.1</v>
      </c>
      <c r="F85" s="11">
        <v>106.5</v>
      </c>
      <c r="G85" s="9">
        <v>221.6</v>
      </c>
      <c r="H85" s="12" t="s">
        <v>155</v>
      </c>
    </row>
    <row r="86" ht="20.25" spans="1:8">
      <c r="A86" s="7">
        <v>83</v>
      </c>
      <c r="B86" s="8" t="s">
        <v>195</v>
      </c>
      <c r="C86" s="9" t="s">
        <v>198</v>
      </c>
      <c r="D86" s="9" t="s">
        <v>199</v>
      </c>
      <c r="E86" s="10">
        <v>106.9</v>
      </c>
      <c r="F86" s="11">
        <v>113.5</v>
      </c>
      <c r="G86" s="9">
        <v>220.4</v>
      </c>
      <c r="H86" s="12" t="s">
        <v>155</v>
      </c>
    </row>
    <row r="87" s="1" customFormat="1" ht="20.25" spans="1:8">
      <c r="A87" s="7">
        <v>84</v>
      </c>
      <c r="B87" s="8" t="s">
        <v>195</v>
      </c>
      <c r="C87" s="9" t="s">
        <v>200</v>
      </c>
      <c r="D87" s="9" t="str">
        <f>"992202105705"</f>
        <v>992202105705</v>
      </c>
      <c r="E87" s="13">
        <v>106.4</v>
      </c>
      <c r="F87" s="11">
        <v>110</v>
      </c>
      <c r="G87" s="9">
        <f>E87+F87</f>
        <v>216.4</v>
      </c>
      <c r="H87" s="12" t="s">
        <v>155</v>
      </c>
    </row>
    <row r="88" ht="20.25" spans="1:8">
      <c r="A88" s="7">
        <v>85</v>
      </c>
      <c r="B88" s="8" t="s">
        <v>201</v>
      </c>
      <c r="C88" s="9" t="s">
        <v>202</v>
      </c>
      <c r="D88" s="9" t="s">
        <v>203</v>
      </c>
      <c r="E88" s="10">
        <v>105.1</v>
      </c>
      <c r="F88" s="11">
        <v>106</v>
      </c>
      <c r="G88" s="9">
        <v>211.1</v>
      </c>
      <c r="H88" s="12" t="s">
        <v>204</v>
      </c>
    </row>
    <row r="89" ht="20.25" spans="1:8">
      <c r="A89" s="7">
        <v>86</v>
      </c>
      <c r="B89" s="8" t="s">
        <v>201</v>
      </c>
      <c r="C89" s="9" t="s">
        <v>205</v>
      </c>
      <c r="D89" s="14" t="s">
        <v>206</v>
      </c>
      <c r="E89" s="10">
        <v>91.6</v>
      </c>
      <c r="F89" s="11">
        <v>102</v>
      </c>
      <c r="G89" s="9">
        <v>193.6</v>
      </c>
      <c r="H89" s="12" t="s">
        <v>204</v>
      </c>
    </row>
    <row r="90" ht="20.25" spans="1:8">
      <c r="A90" s="7">
        <v>87</v>
      </c>
      <c r="B90" s="8" t="s">
        <v>201</v>
      </c>
      <c r="C90" s="9" t="s">
        <v>207</v>
      </c>
      <c r="D90" s="14" t="s">
        <v>208</v>
      </c>
      <c r="E90" s="10">
        <v>77.4</v>
      </c>
      <c r="F90" s="11">
        <v>108</v>
      </c>
      <c r="G90" s="9">
        <v>185.4</v>
      </c>
      <c r="H90" s="12" t="s">
        <v>204</v>
      </c>
    </row>
    <row r="91" ht="20.25" spans="1:8">
      <c r="A91" s="7">
        <v>88</v>
      </c>
      <c r="B91" s="8" t="s">
        <v>209</v>
      </c>
      <c r="C91" s="9" t="s">
        <v>210</v>
      </c>
      <c r="D91" s="9" t="s">
        <v>211</v>
      </c>
      <c r="E91" s="10">
        <v>100.3</v>
      </c>
      <c r="F91" s="11">
        <v>110.5</v>
      </c>
      <c r="G91" s="9">
        <v>210.8</v>
      </c>
      <c r="H91" s="12" t="s">
        <v>204</v>
      </c>
    </row>
    <row r="92" ht="20.25" spans="1:8">
      <c r="A92" s="7">
        <v>89</v>
      </c>
      <c r="B92" s="8" t="s">
        <v>209</v>
      </c>
      <c r="C92" s="9" t="s">
        <v>212</v>
      </c>
      <c r="D92" s="9" t="s">
        <v>213</v>
      </c>
      <c r="E92" s="10">
        <v>95.9</v>
      </c>
      <c r="F92" s="11">
        <v>107</v>
      </c>
      <c r="G92" s="9">
        <v>202.9</v>
      </c>
      <c r="H92" s="12" t="s">
        <v>204</v>
      </c>
    </row>
    <row r="93" ht="20.25" spans="1:8">
      <c r="A93" s="7">
        <v>90</v>
      </c>
      <c r="B93" s="8" t="s">
        <v>209</v>
      </c>
      <c r="C93" s="9" t="s">
        <v>214</v>
      </c>
      <c r="D93" s="9" t="str">
        <f>"992202105811"</f>
        <v>992202105811</v>
      </c>
      <c r="E93" s="13">
        <v>80.8</v>
      </c>
      <c r="F93" s="11">
        <v>101.5</v>
      </c>
      <c r="G93" s="9">
        <f>E93+F93</f>
        <v>182.3</v>
      </c>
      <c r="H93" s="12" t="s">
        <v>204</v>
      </c>
    </row>
    <row r="94" ht="20.25" spans="1:8">
      <c r="A94" s="7">
        <v>91</v>
      </c>
      <c r="B94" s="8" t="s">
        <v>215</v>
      </c>
      <c r="C94" s="9" t="s">
        <v>216</v>
      </c>
      <c r="D94" s="14" t="s">
        <v>217</v>
      </c>
      <c r="E94" s="10">
        <v>123.6</v>
      </c>
      <c r="F94" s="11">
        <v>112.5</v>
      </c>
      <c r="G94" s="9">
        <v>236.1</v>
      </c>
      <c r="H94" s="12" t="s">
        <v>204</v>
      </c>
    </row>
    <row r="95" ht="20.25" spans="1:8">
      <c r="A95" s="7">
        <v>92</v>
      </c>
      <c r="B95" s="8" t="s">
        <v>215</v>
      </c>
      <c r="C95" s="9" t="s">
        <v>218</v>
      </c>
      <c r="D95" s="9" t="s">
        <v>219</v>
      </c>
      <c r="E95" s="10">
        <v>112.7</v>
      </c>
      <c r="F95" s="11">
        <v>121</v>
      </c>
      <c r="G95" s="9">
        <v>233.7</v>
      </c>
      <c r="H95" s="12" t="s">
        <v>204</v>
      </c>
    </row>
    <row r="96" ht="20.25" spans="1:8">
      <c r="A96" s="7">
        <v>93</v>
      </c>
      <c r="B96" s="8" t="s">
        <v>215</v>
      </c>
      <c r="C96" s="9" t="s">
        <v>220</v>
      </c>
      <c r="D96" s="9" t="s">
        <v>221</v>
      </c>
      <c r="E96" s="10">
        <v>121.9</v>
      </c>
      <c r="F96" s="11">
        <v>109.5</v>
      </c>
      <c r="G96" s="9">
        <v>231.4</v>
      </c>
      <c r="H96" s="12" t="s">
        <v>204</v>
      </c>
    </row>
    <row r="97" ht="20.25" spans="1:8">
      <c r="A97" s="7">
        <v>94</v>
      </c>
      <c r="B97" s="8" t="s">
        <v>222</v>
      </c>
      <c r="C97" s="9" t="s">
        <v>223</v>
      </c>
      <c r="D97" s="9" t="s">
        <v>224</v>
      </c>
      <c r="E97" s="10">
        <v>107</v>
      </c>
      <c r="F97" s="11">
        <v>110.5</v>
      </c>
      <c r="G97" s="9">
        <v>217.5</v>
      </c>
      <c r="H97" s="12" t="s">
        <v>204</v>
      </c>
    </row>
    <row r="98" ht="20.25" spans="1:8">
      <c r="A98" s="7">
        <v>95</v>
      </c>
      <c r="B98" s="8" t="s">
        <v>222</v>
      </c>
      <c r="C98" s="9" t="s">
        <v>225</v>
      </c>
      <c r="D98" s="9" t="s">
        <v>226</v>
      </c>
      <c r="E98" s="10">
        <v>108.4</v>
      </c>
      <c r="F98" s="11">
        <v>107.5</v>
      </c>
      <c r="G98" s="9">
        <v>215.9</v>
      </c>
      <c r="H98" s="12" t="s">
        <v>204</v>
      </c>
    </row>
    <row r="99" ht="20.25" spans="1:8">
      <c r="A99" s="7">
        <v>96</v>
      </c>
      <c r="B99" s="8" t="s">
        <v>222</v>
      </c>
      <c r="C99" s="9" t="s">
        <v>227</v>
      </c>
      <c r="D99" s="9" t="str">
        <f>"992202106109"</f>
        <v>992202106109</v>
      </c>
      <c r="E99" s="13">
        <v>96</v>
      </c>
      <c r="F99" s="11">
        <v>115.5</v>
      </c>
      <c r="G99" s="9">
        <f>E99+F99</f>
        <v>211.5</v>
      </c>
      <c r="H99" s="12" t="s">
        <v>204</v>
      </c>
    </row>
    <row r="100" ht="20.25" spans="1:8">
      <c r="A100" s="7">
        <v>97</v>
      </c>
      <c r="B100" s="8" t="s">
        <v>228</v>
      </c>
      <c r="C100" s="9" t="s">
        <v>229</v>
      </c>
      <c r="D100" s="9" t="s">
        <v>230</v>
      </c>
      <c r="E100" s="10">
        <v>110.5</v>
      </c>
      <c r="F100" s="11">
        <v>111</v>
      </c>
      <c r="G100" s="9">
        <v>221.5</v>
      </c>
      <c r="H100" s="12" t="s">
        <v>204</v>
      </c>
    </row>
    <row r="101" ht="20.25" spans="1:8">
      <c r="A101" s="7">
        <v>98</v>
      </c>
      <c r="B101" s="8" t="s">
        <v>228</v>
      </c>
      <c r="C101" s="9" t="s">
        <v>231</v>
      </c>
      <c r="D101" s="9" t="s">
        <v>232</v>
      </c>
      <c r="E101" s="10">
        <v>103.3</v>
      </c>
      <c r="F101" s="11">
        <v>112.5</v>
      </c>
      <c r="G101" s="9">
        <v>215.8</v>
      </c>
      <c r="H101" s="12" t="s">
        <v>204</v>
      </c>
    </row>
    <row r="102" ht="20.25" spans="1:8">
      <c r="A102" s="7">
        <v>99</v>
      </c>
      <c r="B102" s="8" t="s">
        <v>228</v>
      </c>
      <c r="C102" s="9" t="s">
        <v>233</v>
      </c>
      <c r="D102" s="9" t="s">
        <v>234</v>
      </c>
      <c r="E102" s="10">
        <v>108.1</v>
      </c>
      <c r="F102" s="11">
        <v>105.5</v>
      </c>
      <c r="G102" s="9">
        <v>213.6</v>
      </c>
      <c r="H102" s="12" t="s">
        <v>204</v>
      </c>
    </row>
    <row r="103" ht="20.25" spans="1:8">
      <c r="A103" s="7">
        <v>100</v>
      </c>
      <c r="B103" s="8" t="s">
        <v>235</v>
      </c>
      <c r="C103" s="9" t="s">
        <v>236</v>
      </c>
      <c r="D103" s="9" t="s">
        <v>237</v>
      </c>
      <c r="E103" s="10">
        <v>112.4</v>
      </c>
      <c r="F103" s="11">
        <v>120</v>
      </c>
      <c r="G103" s="9">
        <v>232.4</v>
      </c>
      <c r="H103" s="12" t="s">
        <v>204</v>
      </c>
    </row>
    <row r="104" ht="20.25" spans="1:8">
      <c r="A104" s="7">
        <v>101</v>
      </c>
      <c r="B104" s="8" t="s">
        <v>235</v>
      </c>
      <c r="C104" s="9" t="s">
        <v>238</v>
      </c>
      <c r="D104" s="9" t="s">
        <v>239</v>
      </c>
      <c r="E104" s="10">
        <v>122.7</v>
      </c>
      <c r="F104" s="11">
        <v>108.5</v>
      </c>
      <c r="G104" s="9">
        <v>231.2</v>
      </c>
      <c r="H104" s="12" t="s">
        <v>204</v>
      </c>
    </row>
    <row r="105" ht="20.25" spans="1:8">
      <c r="A105" s="7">
        <v>102</v>
      </c>
      <c r="B105" s="8" t="s">
        <v>235</v>
      </c>
      <c r="C105" s="9" t="s">
        <v>240</v>
      </c>
      <c r="D105" s="9" t="s">
        <v>241</v>
      </c>
      <c r="E105" s="10">
        <v>118.3</v>
      </c>
      <c r="F105" s="11">
        <v>110</v>
      </c>
      <c r="G105" s="9">
        <v>228.3</v>
      </c>
      <c r="H105" s="12" t="s">
        <v>204</v>
      </c>
    </row>
    <row r="106" ht="20.25" spans="1:8">
      <c r="A106" s="7">
        <v>103</v>
      </c>
      <c r="B106" s="8" t="s">
        <v>242</v>
      </c>
      <c r="C106" s="9" t="s">
        <v>243</v>
      </c>
      <c r="D106" s="9" t="s">
        <v>244</v>
      </c>
      <c r="E106" s="10">
        <v>121.8</v>
      </c>
      <c r="F106" s="11">
        <v>108.5</v>
      </c>
      <c r="G106" s="9">
        <v>230.3</v>
      </c>
      <c r="H106" s="12" t="s">
        <v>204</v>
      </c>
    </row>
    <row r="107" ht="20.25" spans="1:8">
      <c r="A107" s="7">
        <v>104</v>
      </c>
      <c r="B107" s="8" t="s">
        <v>242</v>
      </c>
      <c r="C107" s="9" t="s">
        <v>245</v>
      </c>
      <c r="D107" s="14" t="s">
        <v>246</v>
      </c>
      <c r="E107" s="10">
        <v>117.4</v>
      </c>
      <c r="F107" s="11">
        <v>111</v>
      </c>
      <c r="G107" s="9">
        <v>228.4</v>
      </c>
      <c r="H107" s="12" t="s">
        <v>204</v>
      </c>
    </row>
    <row r="108" ht="20.25" spans="1:8">
      <c r="A108" s="7">
        <v>105</v>
      </c>
      <c r="B108" s="8" t="s">
        <v>242</v>
      </c>
      <c r="C108" s="9" t="s">
        <v>247</v>
      </c>
      <c r="D108" s="9" t="str">
        <f>"992202106513"</f>
        <v>992202106513</v>
      </c>
      <c r="E108" s="13">
        <v>107.5</v>
      </c>
      <c r="F108" s="11">
        <v>116.5</v>
      </c>
      <c r="G108" s="9">
        <f>E108+F108</f>
        <v>224</v>
      </c>
      <c r="H108" s="12" t="s">
        <v>204</v>
      </c>
    </row>
    <row r="109" ht="20.25" spans="1:8">
      <c r="A109" s="7">
        <v>106</v>
      </c>
      <c r="B109" s="8" t="s">
        <v>248</v>
      </c>
      <c r="C109" s="9" t="s">
        <v>249</v>
      </c>
      <c r="D109" s="9" t="s">
        <v>250</v>
      </c>
      <c r="E109" s="10">
        <v>118.8</v>
      </c>
      <c r="F109" s="11">
        <v>112</v>
      </c>
      <c r="G109" s="9">
        <v>230.8</v>
      </c>
      <c r="H109" s="12" t="s">
        <v>251</v>
      </c>
    </row>
    <row r="110" ht="20.25" spans="1:8">
      <c r="A110" s="7">
        <v>107</v>
      </c>
      <c r="B110" s="8" t="s">
        <v>248</v>
      </c>
      <c r="C110" s="9" t="s">
        <v>252</v>
      </c>
      <c r="D110" s="9" t="s">
        <v>253</v>
      </c>
      <c r="E110" s="10">
        <v>111.2</v>
      </c>
      <c r="F110" s="11">
        <v>117</v>
      </c>
      <c r="G110" s="9">
        <v>228.2</v>
      </c>
      <c r="H110" s="12" t="s">
        <v>251</v>
      </c>
    </row>
    <row r="111" ht="20.25" spans="1:8">
      <c r="A111" s="7">
        <v>108</v>
      </c>
      <c r="B111" s="8" t="s">
        <v>248</v>
      </c>
      <c r="C111" s="9" t="s">
        <v>254</v>
      </c>
      <c r="D111" s="9" t="s">
        <v>255</v>
      </c>
      <c r="E111" s="10">
        <v>106.3</v>
      </c>
      <c r="F111" s="11">
        <v>118</v>
      </c>
      <c r="G111" s="9">
        <v>224.3</v>
      </c>
      <c r="H111" s="12" t="s">
        <v>251</v>
      </c>
    </row>
    <row r="112" ht="20.25" spans="1:8">
      <c r="A112" s="7">
        <v>109</v>
      </c>
      <c r="B112" s="8" t="s">
        <v>256</v>
      </c>
      <c r="C112" s="9" t="s">
        <v>257</v>
      </c>
      <c r="D112" s="14" t="s">
        <v>258</v>
      </c>
      <c r="E112" s="10">
        <v>111.8</v>
      </c>
      <c r="F112" s="11">
        <v>113.5</v>
      </c>
      <c r="G112" s="9">
        <v>225.3</v>
      </c>
      <c r="H112" s="12" t="s">
        <v>251</v>
      </c>
    </row>
    <row r="113" ht="20.25" spans="1:8">
      <c r="A113" s="7">
        <v>110</v>
      </c>
      <c r="B113" s="8" t="s">
        <v>256</v>
      </c>
      <c r="C113" s="9" t="s">
        <v>259</v>
      </c>
      <c r="D113" s="9" t="s">
        <v>260</v>
      </c>
      <c r="E113" s="10">
        <v>110</v>
      </c>
      <c r="F113" s="11">
        <v>115</v>
      </c>
      <c r="G113" s="9">
        <v>225</v>
      </c>
      <c r="H113" s="12" t="s">
        <v>251</v>
      </c>
    </row>
    <row r="114" ht="15" customHeight="1" spans="1:8">
      <c r="A114" s="7">
        <v>111</v>
      </c>
      <c r="B114" s="8" t="s">
        <v>256</v>
      </c>
      <c r="C114" s="9" t="s">
        <v>261</v>
      </c>
      <c r="D114" s="9" t="s">
        <v>262</v>
      </c>
      <c r="E114" s="10">
        <v>108.6</v>
      </c>
      <c r="F114" s="11">
        <v>115.5</v>
      </c>
      <c r="G114" s="9">
        <v>224.1</v>
      </c>
      <c r="H114" s="12" t="s">
        <v>251</v>
      </c>
    </row>
    <row r="115" ht="20.25" spans="1:8">
      <c r="A115" s="7">
        <v>112</v>
      </c>
      <c r="B115" s="8" t="s">
        <v>263</v>
      </c>
      <c r="C115" s="9" t="s">
        <v>264</v>
      </c>
      <c r="D115" s="9" t="s">
        <v>265</v>
      </c>
      <c r="E115" s="10">
        <v>111.8</v>
      </c>
      <c r="F115" s="11">
        <v>107</v>
      </c>
      <c r="G115" s="9">
        <v>218.8</v>
      </c>
      <c r="H115" s="12" t="s">
        <v>251</v>
      </c>
    </row>
    <row r="116" ht="20.25" spans="1:8">
      <c r="A116" s="7">
        <v>113</v>
      </c>
      <c r="B116" s="8" t="s">
        <v>263</v>
      </c>
      <c r="C116" s="9" t="s">
        <v>266</v>
      </c>
      <c r="D116" s="9" t="s">
        <v>267</v>
      </c>
      <c r="E116" s="10">
        <v>104.2</v>
      </c>
      <c r="F116" s="11">
        <v>108.5</v>
      </c>
      <c r="G116" s="9">
        <v>212.7</v>
      </c>
      <c r="H116" s="12" t="s">
        <v>251</v>
      </c>
    </row>
    <row r="117" ht="20.25" spans="1:8">
      <c r="A117" s="7">
        <v>114</v>
      </c>
      <c r="B117" s="8" t="s">
        <v>263</v>
      </c>
      <c r="C117" s="9" t="s">
        <v>268</v>
      </c>
      <c r="D117" s="14" t="s">
        <v>269</v>
      </c>
      <c r="E117" s="10">
        <v>105.8</v>
      </c>
      <c r="F117" s="11">
        <v>105.5</v>
      </c>
      <c r="G117" s="9">
        <v>211.3</v>
      </c>
      <c r="H117" s="12" t="s">
        <v>251</v>
      </c>
    </row>
    <row r="118" ht="20.25" spans="1:8">
      <c r="A118" s="7">
        <v>115</v>
      </c>
      <c r="B118" s="8" t="s">
        <v>270</v>
      </c>
      <c r="C118" s="9" t="s">
        <v>271</v>
      </c>
      <c r="D118" s="9" t="s">
        <v>272</v>
      </c>
      <c r="E118" s="10">
        <v>117.3</v>
      </c>
      <c r="F118" s="11">
        <v>106.5</v>
      </c>
      <c r="G118" s="9">
        <v>223.8</v>
      </c>
      <c r="H118" s="12" t="s">
        <v>251</v>
      </c>
    </row>
    <row r="119" ht="20.25" spans="1:8">
      <c r="A119" s="7">
        <v>116</v>
      </c>
      <c r="B119" s="8" t="s">
        <v>270</v>
      </c>
      <c r="C119" s="9" t="s">
        <v>273</v>
      </c>
      <c r="D119" s="14" t="s">
        <v>274</v>
      </c>
      <c r="E119" s="10">
        <v>109.9</v>
      </c>
      <c r="F119" s="11">
        <v>112</v>
      </c>
      <c r="G119" s="9">
        <v>221.9</v>
      </c>
      <c r="H119" s="12" t="s">
        <v>251</v>
      </c>
    </row>
    <row r="120" ht="20.25" spans="1:8">
      <c r="A120" s="7">
        <v>117</v>
      </c>
      <c r="B120" s="8" t="s">
        <v>270</v>
      </c>
      <c r="C120" s="9" t="s">
        <v>275</v>
      </c>
      <c r="D120" s="9" t="s">
        <v>276</v>
      </c>
      <c r="E120" s="10">
        <v>106.3</v>
      </c>
      <c r="F120" s="11">
        <v>109.5</v>
      </c>
      <c r="G120" s="9">
        <v>215.8</v>
      </c>
      <c r="H120" s="12" t="s">
        <v>251</v>
      </c>
    </row>
    <row r="121" ht="20.25" spans="1:8">
      <c r="A121" s="7">
        <v>118</v>
      </c>
      <c r="B121" s="8" t="s">
        <v>277</v>
      </c>
      <c r="C121" s="9" t="s">
        <v>278</v>
      </c>
      <c r="D121" s="14" t="s">
        <v>279</v>
      </c>
      <c r="E121" s="10">
        <v>125.2</v>
      </c>
      <c r="F121" s="11">
        <v>112</v>
      </c>
      <c r="G121" s="9">
        <v>237.2</v>
      </c>
      <c r="H121" s="12" t="s">
        <v>251</v>
      </c>
    </row>
    <row r="122" ht="20.25" spans="1:8">
      <c r="A122" s="7">
        <v>119</v>
      </c>
      <c r="B122" s="8" t="s">
        <v>277</v>
      </c>
      <c r="C122" s="9" t="s">
        <v>280</v>
      </c>
      <c r="D122" s="14" t="s">
        <v>281</v>
      </c>
      <c r="E122" s="10">
        <v>109.5</v>
      </c>
      <c r="F122" s="11">
        <v>116.5</v>
      </c>
      <c r="G122" s="9">
        <v>226</v>
      </c>
      <c r="H122" s="12" t="s">
        <v>251</v>
      </c>
    </row>
    <row r="123" ht="20.25" spans="1:8">
      <c r="A123" s="7">
        <v>120</v>
      </c>
      <c r="B123" s="8" t="s">
        <v>277</v>
      </c>
      <c r="C123" s="9" t="s">
        <v>282</v>
      </c>
      <c r="D123" s="9" t="str">
        <f>"992202107929"</f>
        <v>992202107929</v>
      </c>
      <c r="E123" s="13">
        <v>120.2</v>
      </c>
      <c r="F123" s="11">
        <v>103.5</v>
      </c>
      <c r="G123" s="9">
        <f>E123+F123</f>
        <v>223.7</v>
      </c>
      <c r="H123" s="12" t="s">
        <v>251</v>
      </c>
    </row>
    <row r="124" ht="20.25" spans="1:8">
      <c r="A124" s="7">
        <v>121</v>
      </c>
      <c r="B124" s="8" t="s">
        <v>283</v>
      </c>
      <c r="C124" s="9" t="s">
        <v>284</v>
      </c>
      <c r="D124" s="14" t="s">
        <v>285</v>
      </c>
      <c r="E124" s="10">
        <v>109.9</v>
      </c>
      <c r="F124" s="11">
        <v>112.5</v>
      </c>
      <c r="G124" s="9">
        <v>222.4</v>
      </c>
      <c r="H124" s="12" t="s">
        <v>251</v>
      </c>
    </row>
    <row r="125" ht="20.25" spans="1:8">
      <c r="A125" s="7">
        <v>122</v>
      </c>
      <c r="B125" s="8" t="s">
        <v>283</v>
      </c>
      <c r="C125" s="9" t="s">
        <v>286</v>
      </c>
      <c r="D125" s="9" t="s">
        <v>287</v>
      </c>
      <c r="E125" s="10">
        <v>105.7</v>
      </c>
      <c r="F125" s="11">
        <v>113</v>
      </c>
      <c r="G125" s="9">
        <v>218.7</v>
      </c>
      <c r="H125" s="12" t="s">
        <v>251</v>
      </c>
    </row>
    <row r="126" ht="20.25" spans="1:8">
      <c r="A126" s="7">
        <v>123</v>
      </c>
      <c r="B126" s="8" t="s">
        <v>283</v>
      </c>
      <c r="C126" s="9" t="s">
        <v>288</v>
      </c>
      <c r="D126" s="9" t="s">
        <v>289</v>
      </c>
      <c r="E126" s="10">
        <v>113.5</v>
      </c>
      <c r="F126" s="11">
        <v>104.5</v>
      </c>
      <c r="G126" s="9">
        <v>218</v>
      </c>
      <c r="H126" s="12" t="s">
        <v>251</v>
      </c>
    </row>
    <row r="127" ht="20.25" spans="1:8">
      <c r="A127" s="7">
        <v>124</v>
      </c>
      <c r="B127" s="8" t="s">
        <v>290</v>
      </c>
      <c r="C127" s="9" t="s">
        <v>291</v>
      </c>
      <c r="D127" s="14" t="s">
        <v>292</v>
      </c>
      <c r="E127" s="10">
        <v>101.2</v>
      </c>
      <c r="F127" s="11">
        <v>115.5</v>
      </c>
      <c r="G127" s="9">
        <v>216.7</v>
      </c>
      <c r="H127" s="12" t="s">
        <v>251</v>
      </c>
    </row>
    <row r="128" ht="20.25" spans="1:8">
      <c r="A128" s="7">
        <v>125</v>
      </c>
      <c r="B128" s="8" t="s">
        <v>290</v>
      </c>
      <c r="C128" s="9" t="s">
        <v>293</v>
      </c>
      <c r="D128" s="9" t="s">
        <v>294</v>
      </c>
      <c r="E128" s="10">
        <v>98.1</v>
      </c>
      <c r="F128" s="11">
        <v>118.5</v>
      </c>
      <c r="G128" s="9">
        <v>216.6</v>
      </c>
      <c r="H128" s="12" t="s">
        <v>251</v>
      </c>
    </row>
    <row r="129" ht="20.25" spans="1:8">
      <c r="A129" s="7">
        <v>126</v>
      </c>
      <c r="B129" s="8" t="s">
        <v>290</v>
      </c>
      <c r="C129" s="9" t="s">
        <v>295</v>
      </c>
      <c r="D129" s="9" t="s">
        <v>296</v>
      </c>
      <c r="E129" s="10">
        <v>108</v>
      </c>
      <c r="F129" s="11">
        <v>107</v>
      </c>
      <c r="G129" s="9">
        <v>215</v>
      </c>
      <c r="H129" s="12" t="s">
        <v>251</v>
      </c>
    </row>
    <row r="130" ht="20.25" spans="1:8">
      <c r="A130" s="7">
        <v>127</v>
      </c>
      <c r="B130" s="8" t="s">
        <v>297</v>
      </c>
      <c r="C130" s="9" t="s">
        <v>298</v>
      </c>
      <c r="D130" s="14" t="s">
        <v>299</v>
      </c>
      <c r="E130" s="10">
        <v>120.8</v>
      </c>
      <c r="F130" s="11">
        <v>111.5</v>
      </c>
      <c r="G130" s="9">
        <v>232.3</v>
      </c>
      <c r="H130" s="12" t="s">
        <v>300</v>
      </c>
    </row>
    <row r="131" ht="20.25" spans="1:8">
      <c r="A131" s="7">
        <v>128</v>
      </c>
      <c r="B131" s="8" t="s">
        <v>297</v>
      </c>
      <c r="C131" s="9" t="s">
        <v>301</v>
      </c>
      <c r="D131" s="9" t="s">
        <v>302</v>
      </c>
      <c r="E131" s="10">
        <v>115.2</v>
      </c>
      <c r="F131" s="11">
        <v>116.5</v>
      </c>
      <c r="G131" s="9">
        <v>231.7</v>
      </c>
      <c r="H131" s="12" t="s">
        <v>300</v>
      </c>
    </row>
    <row r="132" ht="20.25" spans="1:8">
      <c r="A132" s="7">
        <v>129</v>
      </c>
      <c r="B132" s="8" t="s">
        <v>297</v>
      </c>
      <c r="C132" s="9" t="s">
        <v>303</v>
      </c>
      <c r="D132" s="14" t="s">
        <v>304</v>
      </c>
      <c r="E132" s="10">
        <v>113.3</v>
      </c>
      <c r="F132" s="11">
        <v>116.5</v>
      </c>
      <c r="G132" s="9">
        <v>229.8</v>
      </c>
      <c r="H132" s="12" t="s">
        <v>300</v>
      </c>
    </row>
    <row r="133" ht="20.25" spans="1:8">
      <c r="A133" s="7">
        <v>130</v>
      </c>
      <c r="B133" s="8" t="s">
        <v>297</v>
      </c>
      <c r="C133" s="9" t="s">
        <v>305</v>
      </c>
      <c r="D133" s="9" t="s">
        <v>306</v>
      </c>
      <c r="E133" s="10">
        <v>119.2</v>
      </c>
      <c r="F133" s="11">
        <v>110.5</v>
      </c>
      <c r="G133" s="9">
        <v>229.7</v>
      </c>
      <c r="H133" s="12" t="s">
        <v>300</v>
      </c>
    </row>
    <row r="134" ht="20.25" spans="1:8">
      <c r="A134" s="7">
        <v>131</v>
      </c>
      <c r="B134" s="8" t="s">
        <v>297</v>
      </c>
      <c r="C134" s="9" t="s">
        <v>307</v>
      </c>
      <c r="D134" s="14" t="s">
        <v>308</v>
      </c>
      <c r="E134" s="10">
        <v>119.6</v>
      </c>
      <c r="F134" s="11">
        <v>108</v>
      </c>
      <c r="G134" s="9">
        <v>227.6</v>
      </c>
      <c r="H134" s="12" t="s">
        <v>300</v>
      </c>
    </row>
    <row r="135" ht="20.25" spans="1:8">
      <c r="A135" s="7">
        <v>132</v>
      </c>
      <c r="B135" s="8" t="s">
        <v>297</v>
      </c>
      <c r="C135" s="9" t="s">
        <v>309</v>
      </c>
      <c r="D135" s="9" t="s">
        <v>310</v>
      </c>
      <c r="E135" s="10">
        <v>104</v>
      </c>
      <c r="F135" s="11">
        <v>121</v>
      </c>
      <c r="G135" s="9">
        <v>225</v>
      </c>
      <c r="H135" s="12" t="s">
        <v>300</v>
      </c>
    </row>
    <row r="136" ht="18" customHeight="1" spans="1:8">
      <c r="A136" s="7">
        <v>133</v>
      </c>
      <c r="B136" s="8" t="s">
        <v>311</v>
      </c>
      <c r="C136" s="9" t="s">
        <v>312</v>
      </c>
      <c r="D136" s="9" t="s">
        <v>313</v>
      </c>
      <c r="E136" s="10">
        <v>124.8</v>
      </c>
      <c r="F136" s="11">
        <v>115</v>
      </c>
      <c r="G136" s="9">
        <v>239.8</v>
      </c>
      <c r="H136" s="12" t="s">
        <v>300</v>
      </c>
    </row>
    <row r="137" ht="18" customHeight="1" spans="1:8">
      <c r="A137" s="7">
        <v>134</v>
      </c>
      <c r="B137" s="8" t="s">
        <v>311</v>
      </c>
      <c r="C137" s="9" t="s">
        <v>314</v>
      </c>
      <c r="D137" s="9" t="s">
        <v>315</v>
      </c>
      <c r="E137" s="10">
        <v>116.4</v>
      </c>
      <c r="F137" s="11">
        <v>111</v>
      </c>
      <c r="G137" s="9">
        <v>227.4</v>
      </c>
      <c r="H137" s="12" t="s">
        <v>300</v>
      </c>
    </row>
    <row r="138" ht="18" customHeight="1" spans="1:8">
      <c r="A138" s="7">
        <v>135</v>
      </c>
      <c r="B138" s="8" t="s">
        <v>311</v>
      </c>
      <c r="C138" s="9" t="s">
        <v>316</v>
      </c>
      <c r="D138" s="9" t="s">
        <v>317</v>
      </c>
      <c r="E138" s="10">
        <v>105.5</v>
      </c>
      <c r="F138" s="11">
        <v>118</v>
      </c>
      <c r="G138" s="9">
        <v>223.5</v>
      </c>
      <c r="H138" s="12" t="s">
        <v>300</v>
      </c>
    </row>
    <row r="139" ht="20.25" spans="1:8">
      <c r="A139" s="7">
        <v>136</v>
      </c>
      <c r="B139" s="8" t="s">
        <v>311</v>
      </c>
      <c r="C139" s="9" t="s">
        <v>318</v>
      </c>
      <c r="D139" s="9" t="s">
        <v>319</v>
      </c>
      <c r="E139" s="10">
        <v>114</v>
      </c>
      <c r="F139" s="11">
        <v>106</v>
      </c>
      <c r="G139" s="9">
        <v>220</v>
      </c>
      <c r="H139" s="12" t="s">
        <v>300</v>
      </c>
    </row>
    <row r="140" ht="20.25" spans="1:8">
      <c r="A140" s="7">
        <v>137</v>
      </c>
      <c r="B140" s="8" t="s">
        <v>311</v>
      </c>
      <c r="C140" s="9" t="s">
        <v>320</v>
      </c>
      <c r="D140" s="9" t="s">
        <v>321</v>
      </c>
      <c r="E140" s="10">
        <v>111.3</v>
      </c>
      <c r="F140" s="11">
        <v>106</v>
      </c>
      <c r="G140" s="9">
        <v>217.3</v>
      </c>
      <c r="H140" s="12" t="s">
        <v>300</v>
      </c>
    </row>
    <row r="141" ht="20.25" spans="1:8">
      <c r="A141" s="7">
        <v>138</v>
      </c>
      <c r="B141" s="8" t="s">
        <v>311</v>
      </c>
      <c r="C141" s="9" t="s">
        <v>322</v>
      </c>
      <c r="D141" s="9" t="s">
        <v>323</v>
      </c>
      <c r="E141" s="10">
        <v>104</v>
      </c>
      <c r="F141" s="11">
        <v>111.5</v>
      </c>
      <c r="G141" s="9">
        <v>215.5</v>
      </c>
      <c r="H141" s="12" t="s">
        <v>300</v>
      </c>
    </row>
    <row r="142" ht="20.25" spans="1:8">
      <c r="A142" s="7">
        <v>139</v>
      </c>
      <c r="B142" s="8" t="s">
        <v>324</v>
      </c>
      <c r="C142" s="9" t="s">
        <v>325</v>
      </c>
      <c r="D142" s="9" t="s">
        <v>326</v>
      </c>
      <c r="E142" s="10">
        <v>107.5</v>
      </c>
      <c r="F142" s="11">
        <v>101.5</v>
      </c>
      <c r="G142" s="9">
        <v>209</v>
      </c>
      <c r="H142" s="12" t="s">
        <v>300</v>
      </c>
    </row>
    <row r="143" ht="20.25" spans="1:8">
      <c r="A143" s="7">
        <v>140</v>
      </c>
      <c r="B143" s="8" t="s">
        <v>324</v>
      </c>
      <c r="C143" s="9" t="s">
        <v>327</v>
      </c>
      <c r="D143" s="9" t="s">
        <v>328</v>
      </c>
      <c r="E143" s="10">
        <v>88</v>
      </c>
      <c r="F143" s="11">
        <v>110.5</v>
      </c>
      <c r="G143" s="9">
        <v>198.5</v>
      </c>
      <c r="H143" s="12" t="s">
        <v>300</v>
      </c>
    </row>
    <row r="144" ht="20.25" spans="1:8">
      <c r="A144" s="7">
        <v>141</v>
      </c>
      <c r="B144" s="8" t="s">
        <v>324</v>
      </c>
      <c r="C144" s="9" t="s">
        <v>329</v>
      </c>
      <c r="D144" s="9" t="s">
        <v>330</v>
      </c>
      <c r="E144" s="10">
        <v>93.2</v>
      </c>
      <c r="F144" s="11">
        <v>103.5</v>
      </c>
      <c r="G144" s="9">
        <v>196.7</v>
      </c>
      <c r="H144" s="12" t="s">
        <v>300</v>
      </c>
    </row>
    <row r="145" ht="20.25" spans="1:8">
      <c r="A145" s="7">
        <v>142</v>
      </c>
      <c r="B145" s="8" t="s">
        <v>331</v>
      </c>
      <c r="C145" s="9" t="s">
        <v>332</v>
      </c>
      <c r="D145" s="9" t="s">
        <v>333</v>
      </c>
      <c r="E145" s="10">
        <v>108.3</v>
      </c>
      <c r="F145" s="11">
        <v>110.5</v>
      </c>
      <c r="G145" s="9">
        <v>218.8</v>
      </c>
      <c r="H145" s="12" t="s">
        <v>300</v>
      </c>
    </row>
    <row r="146" ht="20.25" spans="1:8">
      <c r="A146" s="7">
        <v>143</v>
      </c>
      <c r="B146" s="8" t="s">
        <v>331</v>
      </c>
      <c r="C146" s="9" t="s">
        <v>334</v>
      </c>
      <c r="D146" s="9" t="s">
        <v>335</v>
      </c>
      <c r="E146" s="10">
        <v>99</v>
      </c>
      <c r="F146" s="11">
        <v>110</v>
      </c>
      <c r="G146" s="9">
        <v>209</v>
      </c>
      <c r="H146" s="12" t="s">
        <v>300</v>
      </c>
    </row>
    <row r="147" ht="20.25" spans="1:8">
      <c r="A147" s="7">
        <v>144</v>
      </c>
      <c r="B147" s="8" t="s">
        <v>331</v>
      </c>
      <c r="C147" s="9" t="s">
        <v>336</v>
      </c>
      <c r="D147" s="9" t="s">
        <v>337</v>
      </c>
      <c r="E147" s="10">
        <v>102.1</v>
      </c>
      <c r="F147" s="11">
        <v>104.5</v>
      </c>
      <c r="G147" s="9">
        <v>206.6</v>
      </c>
      <c r="H147" s="12" t="s">
        <v>300</v>
      </c>
    </row>
    <row r="148" ht="20.25" spans="1:8">
      <c r="A148" s="7">
        <v>145</v>
      </c>
      <c r="B148" s="8" t="s">
        <v>338</v>
      </c>
      <c r="C148" s="9" t="s">
        <v>339</v>
      </c>
      <c r="D148" s="9" t="s">
        <v>340</v>
      </c>
      <c r="E148" s="10">
        <v>86.8</v>
      </c>
      <c r="F148" s="11">
        <v>105</v>
      </c>
      <c r="G148" s="9">
        <v>191.8</v>
      </c>
      <c r="H148" s="12" t="s">
        <v>300</v>
      </c>
    </row>
    <row r="149" ht="20.25" spans="1:8">
      <c r="A149" s="7">
        <v>146</v>
      </c>
      <c r="B149" s="8" t="s">
        <v>338</v>
      </c>
      <c r="C149" s="9" t="s">
        <v>341</v>
      </c>
      <c r="D149" s="9" t="s">
        <v>342</v>
      </c>
      <c r="E149" s="10">
        <v>79.3</v>
      </c>
      <c r="F149" s="11">
        <v>107.5</v>
      </c>
      <c r="G149" s="9">
        <v>186.8</v>
      </c>
      <c r="H149" s="12" t="s">
        <v>300</v>
      </c>
    </row>
    <row r="150" ht="20.25" spans="1:8">
      <c r="A150" s="7">
        <v>147</v>
      </c>
      <c r="B150" s="8" t="s">
        <v>338</v>
      </c>
      <c r="C150" s="9" t="s">
        <v>343</v>
      </c>
      <c r="D150" s="9" t="s">
        <v>344</v>
      </c>
      <c r="E150" s="10">
        <v>80.6</v>
      </c>
      <c r="F150" s="11">
        <v>104.5</v>
      </c>
      <c r="G150" s="9">
        <v>185.1</v>
      </c>
      <c r="H150" s="12" t="s">
        <v>300</v>
      </c>
    </row>
    <row r="151" ht="20.25" spans="1:8">
      <c r="A151" s="7">
        <v>148</v>
      </c>
      <c r="B151" s="8" t="s">
        <v>345</v>
      </c>
      <c r="C151" s="9" t="s">
        <v>346</v>
      </c>
      <c r="D151" s="9" t="s">
        <v>347</v>
      </c>
      <c r="E151" s="10">
        <v>106</v>
      </c>
      <c r="F151" s="11">
        <v>114.5</v>
      </c>
      <c r="G151" s="9">
        <v>220.5</v>
      </c>
      <c r="H151" s="12" t="s">
        <v>348</v>
      </c>
    </row>
    <row r="152" ht="20.25" spans="1:8">
      <c r="A152" s="7">
        <v>149</v>
      </c>
      <c r="B152" s="8" t="s">
        <v>345</v>
      </c>
      <c r="C152" s="9" t="s">
        <v>349</v>
      </c>
      <c r="D152" s="9" t="s">
        <v>350</v>
      </c>
      <c r="E152" s="10">
        <v>92.3</v>
      </c>
      <c r="F152" s="11">
        <v>109</v>
      </c>
      <c r="G152" s="9">
        <v>201.3</v>
      </c>
      <c r="H152" s="12" t="s">
        <v>348</v>
      </c>
    </row>
    <row r="153" ht="20.25" spans="1:8">
      <c r="A153" s="7">
        <v>150</v>
      </c>
      <c r="B153" s="8" t="s">
        <v>345</v>
      </c>
      <c r="C153" s="9" t="s">
        <v>351</v>
      </c>
      <c r="D153" s="9" t="s">
        <v>352</v>
      </c>
      <c r="E153" s="10">
        <v>89.6</v>
      </c>
      <c r="F153" s="11">
        <v>101.5</v>
      </c>
      <c r="G153" s="9">
        <v>191.1</v>
      </c>
      <c r="H153" s="12" t="s">
        <v>348</v>
      </c>
    </row>
    <row r="154" ht="20.25" spans="1:8">
      <c r="A154" s="7">
        <v>151</v>
      </c>
      <c r="B154" s="8" t="s">
        <v>345</v>
      </c>
      <c r="C154" s="9" t="s">
        <v>353</v>
      </c>
      <c r="D154" s="9" t="s">
        <v>354</v>
      </c>
      <c r="E154" s="10">
        <v>90</v>
      </c>
      <c r="F154" s="11">
        <v>91.5</v>
      </c>
      <c r="G154" s="9">
        <v>181.5</v>
      </c>
      <c r="H154" s="12" t="s">
        <v>348</v>
      </c>
    </row>
    <row r="155" ht="20.25" spans="1:8">
      <c r="A155" s="7">
        <v>152</v>
      </c>
      <c r="B155" s="8" t="s">
        <v>345</v>
      </c>
      <c r="C155" s="9" t="s">
        <v>355</v>
      </c>
      <c r="D155" s="9" t="s">
        <v>356</v>
      </c>
      <c r="E155" s="10">
        <v>64.6</v>
      </c>
      <c r="F155" s="11">
        <v>109</v>
      </c>
      <c r="G155" s="9">
        <v>173.6</v>
      </c>
      <c r="H155" s="12" t="s">
        <v>348</v>
      </c>
    </row>
    <row r="156" ht="20.25" spans="1:8">
      <c r="A156" s="7">
        <v>153</v>
      </c>
      <c r="B156" s="8" t="s">
        <v>357</v>
      </c>
      <c r="C156" s="9" t="s">
        <v>358</v>
      </c>
      <c r="D156" s="9" t="s">
        <v>359</v>
      </c>
      <c r="E156" s="10">
        <v>105</v>
      </c>
      <c r="F156" s="11">
        <v>96</v>
      </c>
      <c r="G156" s="9">
        <v>201</v>
      </c>
      <c r="H156" s="12" t="s">
        <v>348</v>
      </c>
    </row>
    <row r="157" ht="20.25" spans="1:8">
      <c r="A157" s="7">
        <v>154</v>
      </c>
      <c r="B157" s="8" t="s">
        <v>357</v>
      </c>
      <c r="C157" s="9" t="s">
        <v>360</v>
      </c>
      <c r="D157" s="9" t="s">
        <v>361</v>
      </c>
      <c r="E157" s="10">
        <v>92.7</v>
      </c>
      <c r="F157" s="11">
        <v>102.5</v>
      </c>
      <c r="G157" s="9">
        <v>195.2</v>
      </c>
      <c r="H157" s="12" t="s">
        <v>348</v>
      </c>
    </row>
    <row r="158" ht="20.25" spans="1:8">
      <c r="A158" s="7">
        <v>155</v>
      </c>
      <c r="B158" s="8" t="s">
        <v>357</v>
      </c>
      <c r="C158" s="9" t="s">
        <v>362</v>
      </c>
      <c r="D158" s="9" t="str">
        <f>"992202109404"</f>
        <v>992202109404</v>
      </c>
      <c r="E158" s="13">
        <v>90.9</v>
      </c>
      <c r="F158" s="11">
        <v>94</v>
      </c>
      <c r="G158" s="9">
        <f>E158+F158</f>
        <v>184.9</v>
      </c>
      <c r="H158" s="12" t="s">
        <v>348</v>
      </c>
    </row>
    <row r="159" ht="20.25" spans="1:8">
      <c r="A159" s="7">
        <v>156</v>
      </c>
      <c r="B159" s="8" t="s">
        <v>363</v>
      </c>
      <c r="C159" s="9" t="s">
        <v>364</v>
      </c>
      <c r="D159" s="9" t="s">
        <v>365</v>
      </c>
      <c r="E159" s="10">
        <v>95.4</v>
      </c>
      <c r="F159" s="11">
        <v>110.5</v>
      </c>
      <c r="G159" s="9">
        <v>205.9</v>
      </c>
      <c r="H159" s="12" t="s">
        <v>348</v>
      </c>
    </row>
    <row r="160" ht="20.25" spans="1:8">
      <c r="A160" s="7">
        <v>157</v>
      </c>
      <c r="B160" s="8" t="s">
        <v>363</v>
      </c>
      <c r="C160" s="9" t="s">
        <v>366</v>
      </c>
      <c r="D160" s="9" t="s">
        <v>367</v>
      </c>
      <c r="E160" s="10">
        <v>104.5</v>
      </c>
      <c r="F160" s="11">
        <v>98</v>
      </c>
      <c r="G160" s="9">
        <v>202.5</v>
      </c>
      <c r="H160" s="12" t="s">
        <v>348</v>
      </c>
    </row>
    <row r="161" ht="20.25" spans="1:8">
      <c r="A161" s="7">
        <v>158</v>
      </c>
      <c r="B161" s="8" t="s">
        <v>363</v>
      </c>
      <c r="C161" s="9" t="s">
        <v>368</v>
      </c>
      <c r="D161" s="9" t="s">
        <v>369</v>
      </c>
      <c r="E161" s="10">
        <v>87.1</v>
      </c>
      <c r="F161" s="11">
        <v>113.5</v>
      </c>
      <c r="G161" s="9">
        <v>200.6</v>
      </c>
      <c r="H161" s="12" t="s">
        <v>348</v>
      </c>
    </row>
    <row r="162" ht="20.25" spans="1:8">
      <c r="A162" s="7">
        <v>159</v>
      </c>
      <c r="B162" s="8" t="s">
        <v>370</v>
      </c>
      <c r="C162" s="9" t="s">
        <v>371</v>
      </c>
      <c r="D162" s="9" t="s">
        <v>372</v>
      </c>
      <c r="E162" s="10">
        <v>108.7</v>
      </c>
      <c r="F162" s="11">
        <v>110.5</v>
      </c>
      <c r="G162" s="9">
        <v>219.2</v>
      </c>
      <c r="H162" s="12" t="s">
        <v>348</v>
      </c>
    </row>
    <row r="163" ht="20.25" spans="1:8">
      <c r="A163" s="7">
        <v>160</v>
      </c>
      <c r="B163" s="8" t="s">
        <v>370</v>
      </c>
      <c r="C163" s="9" t="s">
        <v>373</v>
      </c>
      <c r="D163" s="9" t="s">
        <v>374</v>
      </c>
      <c r="E163" s="10">
        <v>111.2</v>
      </c>
      <c r="F163" s="11">
        <v>106.5</v>
      </c>
      <c r="G163" s="9">
        <v>217.7</v>
      </c>
      <c r="H163" s="12" t="s">
        <v>348</v>
      </c>
    </row>
    <row r="164" ht="20.25" spans="1:8">
      <c r="A164" s="7">
        <v>161</v>
      </c>
      <c r="B164" s="8" t="s">
        <v>370</v>
      </c>
      <c r="C164" s="9" t="s">
        <v>375</v>
      </c>
      <c r="D164" s="9" t="s">
        <v>376</v>
      </c>
      <c r="E164" s="10">
        <v>104.7</v>
      </c>
      <c r="F164" s="11">
        <v>105.5</v>
      </c>
      <c r="G164" s="9">
        <v>210.2</v>
      </c>
      <c r="H164" s="12" t="s">
        <v>348</v>
      </c>
    </row>
    <row r="165" ht="20.25" spans="1:8">
      <c r="A165" s="7">
        <v>162</v>
      </c>
      <c r="B165" s="8" t="s">
        <v>377</v>
      </c>
      <c r="C165" s="9" t="s">
        <v>378</v>
      </c>
      <c r="D165" s="9" t="s">
        <v>379</v>
      </c>
      <c r="E165" s="10">
        <v>115.1</v>
      </c>
      <c r="F165" s="11">
        <v>106.5</v>
      </c>
      <c r="G165" s="9">
        <v>221.6</v>
      </c>
      <c r="H165" s="12" t="s">
        <v>348</v>
      </c>
    </row>
    <row r="166" ht="20.25" spans="1:8">
      <c r="A166" s="7">
        <v>163</v>
      </c>
      <c r="B166" s="8" t="s">
        <v>377</v>
      </c>
      <c r="C166" s="9" t="s">
        <v>380</v>
      </c>
      <c r="D166" s="9" t="s">
        <v>381</v>
      </c>
      <c r="E166" s="10">
        <v>104.8</v>
      </c>
      <c r="F166" s="11">
        <v>114</v>
      </c>
      <c r="G166" s="9">
        <v>218.8</v>
      </c>
      <c r="H166" s="12" t="s">
        <v>348</v>
      </c>
    </row>
    <row r="167" ht="20.25" spans="1:8">
      <c r="A167" s="7">
        <v>164</v>
      </c>
      <c r="B167" s="8" t="s">
        <v>377</v>
      </c>
      <c r="C167" s="9" t="s">
        <v>382</v>
      </c>
      <c r="D167" s="9" t="s">
        <v>383</v>
      </c>
      <c r="E167" s="10">
        <v>102.1</v>
      </c>
      <c r="F167" s="11">
        <v>110</v>
      </c>
      <c r="G167" s="9">
        <v>212.1</v>
      </c>
      <c r="H167" s="12" t="s">
        <v>348</v>
      </c>
    </row>
  </sheetData>
  <mergeCells count="1">
    <mergeCell ref="A2:H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29" sqref="C129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29" sqref="C129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2021-09-17T06:40:37Z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D8C72774539E40B8B627BC4F501209C9</vt:lpwstr>
  </property>
  <property fmtid="{D5CDD505-2E9C-101B-9397-08002B2CF9AE}" pid="3" name="KSOProductBuildVer">
    <vt:lpwstr>2052-11.1.0.10700</vt:lpwstr>
  </property>
</Properties>
</file>