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<sst xmlns="http://schemas.openxmlformats.org/spreadsheetml/2006/main" count="235" uniqueCount="94">
  <si>
    <t>全椒县2022年衔接推进乡村振兴结转结余资金项目计划表</t>
  </si>
  <si>
    <t>项目类别</t>
  </si>
  <si>
    <t>序号</t>
  </si>
  <si>
    <t>项目名称</t>
  </si>
  <si>
    <t>建设性质</t>
  </si>
  <si>
    <t>单位和责任人</t>
  </si>
  <si>
    <t>实施地点</t>
  </si>
  <si>
    <t>建设内容及规模</t>
  </si>
  <si>
    <t>实施期限</t>
  </si>
  <si>
    <t>资金规模总投资（万元）</t>
  </si>
  <si>
    <t>资金来源（万元）</t>
  </si>
  <si>
    <t>绩效目标   （万元）</t>
  </si>
  <si>
    <t>受益对象</t>
  </si>
  <si>
    <t>群众参与和带贫减贫机制</t>
  </si>
  <si>
    <t>备注</t>
  </si>
  <si>
    <t>中央财政衔接资金</t>
  </si>
  <si>
    <t>省级财政衔接资金</t>
  </si>
  <si>
    <t>市级财政衔接资金</t>
  </si>
  <si>
    <t>县级财政衔接资金</t>
  </si>
  <si>
    <t>年度结余资金</t>
  </si>
  <si>
    <t>乡村建设行动</t>
  </si>
  <si>
    <t>六镇镇大张村小阳组道路新建项目</t>
  </si>
  <si>
    <t>新建</t>
  </si>
  <si>
    <t>六镇镇
张艳</t>
  </si>
  <si>
    <t>大张村</t>
  </si>
  <si>
    <t>新建水泥路长约1公里及其附属工程等。</t>
  </si>
  <si>
    <t>2022.10-12</t>
  </si>
  <si>
    <t>改善生产生活条件，方便群众出行。</t>
  </si>
  <si>
    <t>脱贫户、监测户、一般农户</t>
  </si>
  <si>
    <t>六镇镇大张村高蒋组道路新建项目</t>
  </si>
  <si>
    <t>产业发展</t>
  </si>
  <si>
    <t>大墅镇大墅村烘干厂配套设备项目</t>
  </si>
  <si>
    <t>大墅镇
程  浩</t>
  </si>
  <si>
    <t>大墅村</t>
  </si>
  <si>
    <t>购置烘干及冷藏设备等</t>
  </si>
  <si>
    <t>收益率不低于实际投资额的8%。</t>
  </si>
  <si>
    <t>增加村集体收入，带动周边村民就业不少于3人，巩固脱贫成果。</t>
  </si>
  <si>
    <t>二郎口镇宝塔村小龙虾深加工扩建三期项目</t>
  </si>
  <si>
    <t>二郎口镇 
魏明鹏</t>
  </si>
  <si>
    <t>宝塔村</t>
  </si>
  <si>
    <t>新建小龙虾初加工保鲜库、300平米剥虾车间等。</t>
  </si>
  <si>
    <t>古河镇再安村便民道路建设项目</t>
  </si>
  <si>
    <t>古河镇
卞恒兵</t>
  </si>
  <si>
    <t>古河镇
再安村</t>
  </si>
  <si>
    <t>浦合路至再安村约4.3公里维修硬化及附属设施等</t>
  </si>
  <si>
    <t>马厂镇铜井村农事体验中心提升项目</t>
  </si>
  <si>
    <t>马厂镇      聂雪荣</t>
  </si>
  <si>
    <t>马厂镇
铜井村</t>
  </si>
  <si>
    <t>原农事体验中心整体提升，含室外硬化提升，危旧院墙改造等</t>
  </si>
  <si>
    <t>追加资金</t>
  </si>
  <si>
    <t>十字镇陈浅村水利渠道维修及配套设施项目</t>
  </si>
  <si>
    <t>十字镇
刘 磊</t>
  </si>
  <si>
    <t>陈浅村</t>
  </si>
  <si>
    <t>新建箱涵及配套附属设施等。</t>
  </si>
  <si>
    <t>襄河镇邱塘、长安农副产品交易中心（二期）</t>
  </si>
  <si>
    <t>襄河镇
施德勇</t>
  </si>
  <si>
    <t>杨桥村</t>
  </si>
  <si>
    <t>农副产品交易中心附属工程及配套。</t>
  </si>
  <si>
    <t>获得资产收益不低于8%</t>
  </si>
  <si>
    <t>二郎口镇曹埠村人居环境改善项目</t>
  </si>
  <si>
    <t>曹埔村</t>
  </si>
  <si>
    <t>曹埠组、胜利组等村民组生活生产道路硬化及维修。</t>
  </si>
  <si>
    <t>武岗镇武岗村人居环境改善项目</t>
  </si>
  <si>
    <t>武岗镇
赵金凤</t>
  </si>
  <si>
    <t>武岗镇
武岗村</t>
  </si>
  <si>
    <t>新建约长640米，宽4米水泥路；40cm的雨水管1150米；20cm的污水管885米；12盏太阳能路灯等设施。</t>
  </si>
  <si>
    <t>全椒县2022年第四批财政衔接推进乡村振兴补助资金批复计划表（方案二）</t>
  </si>
  <si>
    <t>其他资金</t>
  </si>
  <si>
    <t>马厂镇游客接待中心建设项目</t>
  </si>
  <si>
    <t>马厂镇
聂雪荣</t>
  </si>
  <si>
    <t>马厂镇
马厂村</t>
  </si>
  <si>
    <t>新建建筑面积约为1800平方米游客接待中心及其配套附属设施。</t>
  </si>
  <si>
    <t>2022.5-12</t>
  </si>
  <si>
    <t>提升当地旅游形象，带动周边农户增收。</t>
  </si>
  <si>
    <t>带动当地旅游业发展，增加农民收入。</t>
  </si>
  <si>
    <t>古河镇再安村道路新建项目</t>
  </si>
  <si>
    <t>新建水泥路长约1公里及其附属工程</t>
  </si>
  <si>
    <t>大墅镇肥全村道路新建项目</t>
  </si>
  <si>
    <t>大墅镇
程 浩</t>
  </si>
  <si>
    <t>大墅镇
肥全村</t>
  </si>
  <si>
    <t>二郎口镇曹埠村木箱及木托包装项目</t>
  </si>
  <si>
    <t>二郎口镇
魏明鹏</t>
  </si>
  <si>
    <t>二郎口镇赤镇街道</t>
  </si>
  <si>
    <t>新建建筑面积约2500平方米厂房及其配套附属设施。</t>
  </si>
  <si>
    <t>收益率不低于实际投资额的6%。</t>
  </si>
  <si>
    <t>增加村集体收入，带动周边村民就业不少于5人，巩固脱贫成果。</t>
  </si>
  <si>
    <t>备注：1.根据省考核要求，中央资金用于出列村的比例不低于70%。第一批中央衔接资金2560万元，用于出列村1957万元，本批次下达中央衔接资金362万元，用于出列村95万元，合计共下达中央衔接资金2922万元，用于出列村2052万元，占比70.2%，符合上级要求。
          2.根据省考核要求，2022年衔接资金用于产业占比不得低于55%且高于去年水平，前三批次共批复资金12460万元，产业发展资金投入8816万元，本批次下达中央衔接资金362万元，用于产业发展资金267万元，合计共投入衔接资金12822万元，用于产业发展资金9083万元，产业占比70.8%，符合省规定不低于55%的要求同时高于去年（70%）同期占比。</t>
  </si>
  <si>
    <t>全椒县2022年第四批财政衔接推进乡村振兴补助资金批复计划表</t>
  </si>
  <si>
    <t>产业建设</t>
  </si>
  <si>
    <t>六镇镇草庵村新建标准化厂房项目</t>
  </si>
  <si>
    <t>六镇镇 
张 艳</t>
  </si>
  <si>
    <t>六镇镇草庵村</t>
  </si>
  <si>
    <t>新建一栋约5500平标准化厂房及其附属设施设备</t>
  </si>
  <si>
    <t>备注：1.根据省考核要求，中央资金用于出列村的比例不低于70%。第一批中央资金2560万元，用于出列村1957万元，本批次下达中央衔接资金362万元，用于出列村95万元，合计共下达中央衔接资金2922万元，用于出列村2052万元，占比70.2%，符合上级要求。
      2.根据省考核要求，2022年衔接资金用于产业占比不得低于55%且高于去年水平，前三批次共批复资金12460万元，产业发展资金投入8816万元，本批次下达中央衔接资金362万元，用于产业发展资金267万元，合计共投入衔接资金12822万元，用于产业发展资金9083万元，产业占比70.8%，符合省规定不低于55%的要求同时不低于去年产业占比（70%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</si>
</sst>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b/>
      <sz val="13"/>
      <name val="微软雅黑"/>
      <family val="2"/>
    </font>
    <font>
      <b/>
      <sz val="13"/>
      <color indexed="8"/>
      <name val="微软雅黑"/>
      <family val="2"/>
    </font>
    <font>
      <sz val="12"/>
      <name val="微软雅黑"/>
      <family val="2"/>
    </font>
    <font>
      <b/>
      <sz val="11"/>
      <name val="方正黑体_GBK"/>
      <family val="0"/>
    </font>
    <font>
      <b/>
      <sz val="13"/>
      <name val="宋体"/>
      <family val="0"/>
    </font>
    <font>
      <sz val="13"/>
      <color indexed="8"/>
      <name val="仿宋_GB2312"/>
      <family val="3"/>
    </font>
    <font>
      <sz val="13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name val="微软雅黑"/>
      <family val="2"/>
    </font>
    <font>
      <b/>
      <sz val="10"/>
      <name val="方正黑体_GBK"/>
      <family val="0"/>
    </font>
    <font>
      <sz val="10"/>
      <name val="宋体"/>
      <family val="0"/>
    </font>
    <font>
      <sz val="10"/>
      <name val="方正黑体_GBK"/>
      <family val="0"/>
    </font>
    <font>
      <b/>
      <sz val="11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微软雅黑"/>
      <family val="2"/>
    </font>
    <font>
      <sz val="13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2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1" fillId="3" borderId="1" applyNumberFormat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0" fillId="0" borderId="0">
      <alignment vertical="center"/>
      <protection/>
    </xf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alignment vertical="center"/>
      <protection/>
    </xf>
    <xf numFmtId="0" fontId="2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20" fillId="0" borderId="0">
      <alignment vertical="center"/>
      <protection/>
    </xf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20" fillId="0" borderId="0">
      <alignment vertical="center"/>
      <protection/>
    </xf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20" fillId="0" borderId="0">
      <alignment vertical="center"/>
      <protection/>
    </xf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0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61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2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3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Font="1" applyFill="1" applyBorder="1" applyAlignment="1">
      <alignment horizontal="center" vertical="center" wrapText="1"/>
    </xf>
    <xf numFmtId="0" fontId="62" fillId="34" borderId="13" xfId="0" applyNumberFormat="1" applyFont="1" applyFill="1" applyBorder="1" applyAlignment="1" applyProtection="1">
      <alignment horizontal="center" vertical="center" wrapText="1"/>
      <protection/>
    </xf>
    <xf numFmtId="0" fontId="13" fillId="34" borderId="9" xfId="0" applyFont="1" applyFill="1" applyBorder="1" applyAlignment="1">
      <alignment horizontal="center" vertical="center" wrapText="1"/>
    </xf>
    <xf numFmtId="0" fontId="62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3" fillId="34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2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63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3" fillId="33" borderId="9" xfId="0" applyNumberFormat="1" applyFont="1" applyFill="1" applyBorder="1" applyAlignment="1" applyProtection="1">
      <alignment horizontal="center" vertical="center" wrapText="1"/>
      <protection/>
    </xf>
    <xf numFmtId="176" fontId="18" fillId="0" borderId="9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223">
    <cellStyle name="Normal" xfId="0"/>
    <cellStyle name="e鯪9Y_x000B_ 2 2" xfId="15"/>
    <cellStyle name="e鯪9Y_x000B_ 4" xfId="16"/>
    <cellStyle name="Currency [0]" xfId="17"/>
    <cellStyle name="Currency" xfId="18"/>
    <cellStyle name="常规 44" xfId="19"/>
    <cellStyle name="常规 39" xfId="20"/>
    <cellStyle name="常规 2 2 4" xfId="21"/>
    <cellStyle name="20% - 强调文字颜色 3" xfId="22"/>
    <cellStyle name="输入" xfId="23"/>
    <cellStyle name="Comma [0]" xfId="24"/>
    <cellStyle name="40% - 强调文字颜色 3" xfId="25"/>
    <cellStyle name="常规 31 2" xfId="26"/>
    <cellStyle name="常规 26 2" xfId="27"/>
    <cellStyle name="常规 109" xfId="28"/>
    <cellStyle name="差" xfId="29"/>
    <cellStyle name="Comma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常规 5 2" xfId="41"/>
    <cellStyle name="_ET_STYLE_NoName_00_" xfId="42"/>
    <cellStyle name="解释性文本" xfId="43"/>
    <cellStyle name="标题 1" xfId="44"/>
    <cellStyle name="标题 2" xfId="45"/>
    <cellStyle name="常规 5 2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31" xfId="52"/>
    <cellStyle name="常规 26" xfId="53"/>
    <cellStyle name="e鯪9Y_x000B_ 5 2 2" xfId="54"/>
    <cellStyle name="检查单元格" xfId="55"/>
    <cellStyle name="20% - 强调文字颜色 6" xfId="56"/>
    <cellStyle name="常规 2 2 2 5" xfId="57"/>
    <cellStyle name="强调文字颜色 2" xfId="58"/>
    <cellStyle name="链接单元格" xfId="59"/>
    <cellStyle name="汇总" xfId="60"/>
    <cellStyle name="好" xfId="61"/>
    <cellStyle name="适中" xfId="62"/>
    <cellStyle name="20% - 强调文字颜色 5" xfId="63"/>
    <cellStyle name="常规 2 2 2 4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常规 53 2" xfId="76"/>
    <cellStyle name="60% - 强调文字颜色 5" xfId="77"/>
    <cellStyle name="强调文字颜色 6" xfId="78"/>
    <cellStyle name="40% - 强调文字颜色 6" xfId="79"/>
    <cellStyle name="60% - 强调文字颜色 6" xfId="80"/>
    <cellStyle name="常规 107" xfId="81"/>
    <cellStyle name="e鯪9Y_x000B_ 5 2" xfId="82"/>
    <cellStyle name="常规 10" xfId="83"/>
    <cellStyle name="e鯪9Y_x000B_" xfId="84"/>
    <cellStyle name="常规 66" xfId="85"/>
    <cellStyle name="常规 71" xfId="86"/>
    <cellStyle name="e鯪9Y_x000B_ 2" xfId="87"/>
    <cellStyle name="e鯪9Y_x000B_ 5" xfId="88"/>
    <cellStyle name="e鯪9Y_x000b_" xfId="89"/>
    <cellStyle name="常规 105" xfId="90"/>
    <cellStyle name="常规 111" xfId="91"/>
    <cellStyle name="常规 36 2" xfId="92"/>
    <cellStyle name="常规 41 2" xfId="93"/>
    <cellStyle name="常规 18" xfId="94"/>
    <cellStyle name="常规 18 2" xfId="95"/>
    <cellStyle name="常规 18 3" xfId="96"/>
    <cellStyle name="常规 19" xfId="97"/>
    <cellStyle name="常规 24" xfId="98"/>
    <cellStyle name="常规 2" xfId="99"/>
    <cellStyle name="常规 3 3 4" xfId="100"/>
    <cellStyle name="常规 2 13" xfId="101"/>
    <cellStyle name="常规 2 13 2" xfId="102"/>
    <cellStyle name="常规 2 2" xfId="103"/>
    <cellStyle name="常规 2 2 2" xfId="104"/>
    <cellStyle name="常规 2 2 2 2" xfId="105"/>
    <cellStyle name="常规 2 2 2 2 2" xfId="106"/>
    <cellStyle name="常规 2 2 2 3" xfId="107"/>
    <cellStyle name="常规 2 2 2 3 2" xfId="108"/>
    <cellStyle name="常规 2 2 2 3 2 2" xfId="109"/>
    <cellStyle name="常规 2 2 2 4 2" xfId="110"/>
    <cellStyle name="常规 2 2 2 4 3" xfId="111"/>
    <cellStyle name="常规 2 2 3" xfId="112"/>
    <cellStyle name="常规 38" xfId="113"/>
    <cellStyle name="常规 2 2 3 2" xfId="114"/>
    <cellStyle name="常规 38 2" xfId="115"/>
    <cellStyle name="常规 2 2 3 2 2" xfId="116"/>
    <cellStyle name="常规 2 2 5" xfId="117"/>
    <cellStyle name="常规 45" xfId="118"/>
    <cellStyle name="常规 50" xfId="119"/>
    <cellStyle name="常规 2 2 5 2" xfId="120"/>
    <cellStyle name="常规 45 2" xfId="121"/>
    <cellStyle name="常规 2 2 6" xfId="122"/>
    <cellStyle name="常规 46" xfId="123"/>
    <cellStyle name="常规 51" xfId="124"/>
    <cellStyle name="常规 2 2 7" xfId="125"/>
    <cellStyle name="常规 47" xfId="126"/>
    <cellStyle name="常规 52" xfId="127"/>
    <cellStyle name="常规 2 3" xfId="128"/>
    <cellStyle name="常规 2 3 2" xfId="129"/>
    <cellStyle name="常规 92" xfId="130"/>
    <cellStyle name="常规 2 3 2 2" xfId="131"/>
    <cellStyle name="常规 2 3 2 2 2" xfId="132"/>
    <cellStyle name="常规 2 3 3" xfId="133"/>
    <cellStyle name="常规 88" xfId="134"/>
    <cellStyle name="常规 93" xfId="135"/>
    <cellStyle name="常规 2 3 4" xfId="136"/>
    <cellStyle name="常规 89" xfId="137"/>
    <cellStyle name="常规 94" xfId="138"/>
    <cellStyle name="常规 2 4" xfId="139"/>
    <cellStyle name="常规 2 5" xfId="140"/>
    <cellStyle name="常规 2 5 2" xfId="141"/>
    <cellStyle name="常规 2 6" xfId="142"/>
    <cellStyle name="常规 2 8" xfId="143"/>
    <cellStyle name="常规 20" xfId="144"/>
    <cellStyle name="常规 24 2" xfId="145"/>
    <cellStyle name="常规 25" xfId="146"/>
    <cellStyle name="常规 30" xfId="147"/>
    <cellStyle name="常规 25 2" xfId="148"/>
    <cellStyle name="常规 30 2" xfId="149"/>
    <cellStyle name="常规 27" xfId="150"/>
    <cellStyle name="常规 32" xfId="151"/>
    <cellStyle name="常规 28" xfId="152"/>
    <cellStyle name="常规 62 2" xfId="153"/>
    <cellStyle name="常规 28 2" xfId="154"/>
    <cellStyle name="常规 29" xfId="155"/>
    <cellStyle name="常规 34" xfId="156"/>
    <cellStyle name="常规 29 2" xfId="157"/>
    <cellStyle name="常规 34 2" xfId="158"/>
    <cellStyle name="常规 3" xfId="159"/>
    <cellStyle name="常规 3 2" xfId="160"/>
    <cellStyle name="常规 3 2 2" xfId="161"/>
    <cellStyle name="常规 3 2 3" xfId="162"/>
    <cellStyle name="常规 3 2 4" xfId="163"/>
    <cellStyle name="常规 3 3" xfId="164"/>
    <cellStyle name="常规 3 3 2" xfId="165"/>
    <cellStyle name="常规 3 3 3" xfId="166"/>
    <cellStyle name="常规 3 4" xfId="167"/>
    <cellStyle name="常规 3 5" xfId="168"/>
    <cellStyle name="常规 3 5 2" xfId="169"/>
    <cellStyle name="常规 3 5 2 2" xfId="170"/>
    <cellStyle name="常规 32 2" xfId="171"/>
    <cellStyle name="常规 35" xfId="172"/>
    <cellStyle name="常规 40" xfId="173"/>
    <cellStyle name="常规 35 2" xfId="174"/>
    <cellStyle name="常规 36" xfId="175"/>
    <cellStyle name="常规 41" xfId="176"/>
    <cellStyle name="常规 39 2" xfId="177"/>
    <cellStyle name="常规 44 2" xfId="178"/>
    <cellStyle name="常规 4" xfId="179"/>
    <cellStyle name="常规 4 2" xfId="180"/>
    <cellStyle name="常规 4 3" xfId="181"/>
    <cellStyle name="常规 4 4" xfId="182"/>
    <cellStyle name="常规 49" xfId="183"/>
    <cellStyle name="常规 54" xfId="184"/>
    <cellStyle name="常规 5" xfId="185"/>
    <cellStyle name="常规 5 3" xfId="186"/>
    <cellStyle name="常规 52 2" xfId="187"/>
    <cellStyle name="常规 53" xfId="188"/>
    <cellStyle name="常规 56" xfId="189"/>
    <cellStyle name="常规 61" xfId="190"/>
    <cellStyle name="常规 56 2" xfId="191"/>
    <cellStyle name="常规 61 2" xfId="192"/>
    <cellStyle name="常规 57" xfId="193"/>
    <cellStyle name="常规 62" xfId="194"/>
    <cellStyle name="常规 58" xfId="195"/>
    <cellStyle name="常规 63" xfId="196"/>
    <cellStyle name="常规 6 2" xfId="197"/>
    <cellStyle name="常规 6 2 2" xfId="198"/>
    <cellStyle name="常规 6 3" xfId="199"/>
    <cellStyle name="常规 60" xfId="200"/>
    <cellStyle name="常规 60 2" xfId="201"/>
    <cellStyle name="常规 63 2" xfId="202"/>
    <cellStyle name="常规 83" xfId="203"/>
    <cellStyle name="常规 64" xfId="204"/>
    <cellStyle name="常规 64 2" xfId="205"/>
    <cellStyle name="常规 67" xfId="206"/>
    <cellStyle name="常规 72" xfId="207"/>
    <cellStyle name="常规 68" xfId="208"/>
    <cellStyle name="常规 73" xfId="209"/>
    <cellStyle name="常规 69" xfId="210"/>
    <cellStyle name="常规 74" xfId="211"/>
    <cellStyle name="常规 7" xfId="212"/>
    <cellStyle name="常规 7 2" xfId="213"/>
    <cellStyle name="常规 7 4" xfId="214"/>
    <cellStyle name="常规 7 9" xfId="215"/>
    <cellStyle name="常规 70" xfId="216"/>
    <cellStyle name="常规 74 2" xfId="217"/>
    <cellStyle name="常规 77" xfId="218"/>
    <cellStyle name="常规 77 2" xfId="219"/>
    <cellStyle name="常规 8" xfId="220"/>
    <cellStyle name="常规 80" xfId="221"/>
    <cellStyle name="常规 81" xfId="222"/>
    <cellStyle name="常规 81 2" xfId="223"/>
    <cellStyle name="常规 81 2 2" xfId="224"/>
    <cellStyle name="常规 81 3" xfId="225"/>
    <cellStyle name="常规 84" xfId="226"/>
    <cellStyle name="常规 84 2" xfId="227"/>
    <cellStyle name="常规 86" xfId="228"/>
    <cellStyle name="常规 86 2" xfId="229"/>
    <cellStyle name="常规 9" xfId="230"/>
    <cellStyle name="常规 95" xfId="231"/>
    <cellStyle name="常规 95 2" xfId="232"/>
    <cellStyle name="常规 98" xfId="233"/>
    <cellStyle name="常规 99" xfId="234"/>
    <cellStyle name="常规_附件1-5 2" xfId="235"/>
    <cellStyle name="样式 1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"/>
  <sheetViews>
    <sheetView tabSelected="1" zoomScaleSheetLayoutView="100" workbookViewId="0" topLeftCell="A1">
      <pane ySplit="3" topLeftCell="A5" activePane="bottomLeft" state="frozen"/>
      <selection pane="bottomLeft" activeCell="T5" sqref="T5"/>
    </sheetView>
  </sheetViews>
  <sheetFormatPr defaultColWidth="9.00390625" defaultRowHeight="14.25"/>
  <cols>
    <col min="1" max="1" width="7.75390625" style="52" customWidth="1"/>
    <col min="2" max="2" width="4.875" style="52" customWidth="1"/>
    <col min="3" max="3" width="13.125" style="53" customWidth="1"/>
    <col min="4" max="4" width="5.75390625" style="52" customWidth="1"/>
    <col min="5" max="5" width="12.375" style="52" customWidth="1"/>
    <col min="6" max="6" width="8.50390625" style="52" customWidth="1"/>
    <col min="7" max="7" width="22.00390625" style="53" customWidth="1"/>
    <col min="8" max="8" width="10.25390625" style="52" customWidth="1"/>
    <col min="9" max="9" width="10.75390625" style="52" customWidth="1"/>
    <col min="10" max="10" width="7.125" style="54" customWidth="1"/>
    <col min="11" max="11" width="6.00390625" style="54" customWidth="1"/>
    <col min="12" max="12" width="7.00390625" style="54" customWidth="1"/>
    <col min="13" max="13" width="6.25390625" style="54" customWidth="1"/>
    <col min="14" max="14" width="12.50390625" style="52" customWidth="1"/>
    <col min="15" max="15" width="13.875" style="52" customWidth="1"/>
    <col min="16" max="16" width="10.25390625" style="52" customWidth="1"/>
    <col min="17" max="17" width="23.625" style="52" customWidth="1"/>
    <col min="18" max="18" width="7.25390625" style="52" customWidth="1"/>
    <col min="19" max="19" width="17.125" style="55" customWidth="1"/>
    <col min="20" max="32" width="9.00390625" style="56" customWidth="1"/>
    <col min="33" max="33" width="12.625" style="56" bestFit="1" customWidth="1"/>
    <col min="34" max="244" width="9.00390625" style="56" customWidth="1"/>
    <col min="245" max="16384" width="9.00390625" style="57" customWidth="1"/>
  </cols>
  <sheetData>
    <row r="1" spans="1:18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8.5" customHeight="1">
      <c r="A2" s="58" t="s">
        <v>1</v>
      </c>
      <c r="B2" s="58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  <c r="J2" s="59" t="s">
        <v>10</v>
      </c>
      <c r="K2" s="59"/>
      <c r="L2" s="59"/>
      <c r="M2" s="59"/>
      <c r="N2" s="59"/>
      <c r="O2" s="63" t="s">
        <v>11</v>
      </c>
      <c r="P2" s="64" t="s">
        <v>12</v>
      </c>
      <c r="Q2" s="70" t="s">
        <v>13</v>
      </c>
      <c r="R2" s="70" t="s">
        <v>14</v>
      </c>
    </row>
    <row r="3" spans="1:18" ht="42.75" customHeight="1">
      <c r="A3" s="60"/>
      <c r="B3" s="60"/>
      <c r="C3" s="59"/>
      <c r="D3" s="59"/>
      <c r="E3" s="59"/>
      <c r="F3" s="59"/>
      <c r="G3" s="59"/>
      <c r="H3" s="59"/>
      <c r="I3" s="59"/>
      <c r="J3" s="59" t="s">
        <v>15</v>
      </c>
      <c r="K3" s="59" t="s">
        <v>16</v>
      </c>
      <c r="L3" s="59" t="s">
        <v>17</v>
      </c>
      <c r="M3" s="59" t="s">
        <v>18</v>
      </c>
      <c r="N3" s="59" t="s">
        <v>19</v>
      </c>
      <c r="O3" s="63"/>
      <c r="P3" s="65"/>
      <c r="Q3" s="70"/>
      <c r="R3" s="70"/>
    </row>
    <row r="4" spans="1:18" ht="33" customHeight="1">
      <c r="A4" s="5"/>
      <c r="B4" s="6"/>
      <c r="C4" s="7"/>
      <c r="D4" s="7"/>
      <c r="E4" s="7"/>
      <c r="F4" s="8"/>
      <c r="G4" s="8"/>
      <c r="H4" s="7"/>
      <c r="I4" s="7">
        <f aca="true" t="shared" si="0" ref="I4:N4">SUM(I5:I14)</f>
        <v>455.111241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455.111241</v>
      </c>
      <c r="O4" s="20"/>
      <c r="P4" s="21"/>
      <c r="Q4" s="24"/>
      <c r="R4" s="25"/>
    </row>
    <row r="5" spans="1:253" s="50" customFormat="1" ht="49.5" customHeight="1">
      <c r="A5" s="61" t="s">
        <v>20</v>
      </c>
      <c r="B5" s="62">
        <v>1</v>
      </c>
      <c r="C5" s="31" t="s">
        <v>21</v>
      </c>
      <c r="D5" s="31" t="s">
        <v>22</v>
      </c>
      <c r="E5" s="32" t="s">
        <v>23</v>
      </c>
      <c r="F5" s="31" t="s">
        <v>24</v>
      </c>
      <c r="G5" s="32" t="s">
        <v>25</v>
      </c>
      <c r="H5" s="31" t="s">
        <v>26</v>
      </c>
      <c r="I5" s="66">
        <v>55</v>
      </c>
      <c r="J5" s="67"/>
      <c r="K5" s="67"/>
      <c r="L5" s="67"/>
      <c r="M5" s="67"/>
      <c r="N5" s="66">
        <v>55</v>
      </c>
      <c r="O5" s="31" t="s">
        <v>27</v>
      </c>
      <c r="P5" s="32" t="s">
        <v>28</v>
      </c>
      <c r="Q5" s="31" t="s">
        <v>27</v>
      </c>
      <c r="R5" s="71"/>
      <c r="S5" s="72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51" customFormat="1" ht="49.5" customHeight="1">
      <c r="A6" s="61" t="s">
        <v>20</v>
      </c>
      <c r="B6" s="62">
        <v>2</v>
      </c>
      <c r="C6" s="31" t="s">
        <v>29</v>
      </c>
      <c r="D6" s="31" t="s">
        <v>22</v>
      </c>
      <c r="E6" s="32" t="s">
        <v>23</v>
      </c>
      <c r="F6" s="31" t="s">
        <v>24</v>
      </c>
      <c r="G6" s="32" t="s">
        <v>25</v>
      </c>
      <c r="H6" s="31" t="s">
        <v>26</v>
      </c>
      <c r="I6" s="66">
        <v>55</v>
      </c>
      <c r="J6" s="31"/>
      <c r="K6" s="31"/>
      <c r="L6" s="31"/>
      <c r="M6" s="31"/>
      <c r="N6" s="66">
        <v>55</v>
      </c>
      <c r="O6" s="31" t="s">
        <v>27</v>
      </c>
      <c r="P6" s="31" t="s">
        <v>28</v>
      </c>
      <c r="Q6" s="31" t="s">
        <v>27</v>
      </c>
      <c r="R6" s="31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50" customFormat="1" ht="49.5" customHeight="1">
      <c r="A7" s="61" t="s">
        <v>30</v>
      </c>
      <c r="B7" s="62">
        <v>3</v>
      </c>
      <c r="C7" s="31" t="s">
        <v>31</v>
      </c>
      <c r="D7" s="31" t="s">
        <v>22</v>
      </c>
      <c r="E7" s="32" t="s">
        <v>32</v>
      </c>
      <c r="F7" s="31" t="s">
        <v>33</v>
      </c>
      <c r="G7" s="32" t="s">
        <v>34</v>
      </c>
      <c r="H7" s="31" t="s">
        <v>26</v>
      </c>
      <c r="I7" s="66">
        <v>50</v>
      </c>
      <c r="J7" s="32"/>
      <c r="K7" s="32"/>
      <c r="L7" s="32"/>
      <c r="M7" s="32"/>
      <c r="N7" s="66">
        <v>50</v>
      </c>
      <c r="O7" s="31" t="s">
        <v>35</v>
      </c>
      <c r="P7" s="31" t="s">
        <v>28</v>
      </c>
      <c r="Q7" s="31" t="s">
        <v>36</v>
      </c>
      <c r="R7" s="75"/>
      <c r="S7" s="72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7"/>
      <c r="IL7" s="77"/>
      <c r="IM7" s="77"/>
      <c r="IN7" s="77"/>
      <c r="IO7" s="77"/>
      <c r="IP7" s="77"/>
      <c r="IQ7" s="77"/>
      <c r="IR7" s="77"/>
      <c r="IS7" s="77"/>
    </row>
    <row r="8" spans="1:18" ht="49.5" customHeight="1">
      <c r="A8" s="61" t="s">
        <v>30</v>
      </c>
      <c r="B8" s="62">
        <v>4</v>
      </c>
      <c r="C8" s="31" t="s">
        <v>37</v>
      </c>
      <c r="D8" s="31" t="s">
        <v>22</v>
      </c>
      <c r="E8" s="32" t="s">
        <v>38</v>
      </c>
      <c r="F8" s="31" t="s">
        <v>39</v>
      </c>
      <c r="G8" s="32" t="s">
        <v>40</v>
      </c>
      <c r="H8" s="31" t="s">
        <v>26</v>
      </c>
      <c r="I8" s="66">
        <v>23.111241</v>
      </c>
      <c r="J8" s="68"/>
      <c r="K8" s="68"/>
      <c r="L8" s="68"/>
      <c r="M8" s="68"/>
      <c r="N8" s="66">
        <v>23.111241</v>
      </c>
      <c r="O8" s="31" t="s">
        <v>35</v>
      </c>
      <c r="P8" s="31" t="s">
        <v>28</v>
      </c>
      <c r="Q8" s="31" t="s">
        <v>36</v>
      </c>
      <c r="R8" s="76"/>
    </row>
    <row r="9" spans="1:18" ht="49.5" customHeight="1">
      <c r="A9" s="61" t="s">
        <v>20</v>
      </c>
      <c r="B9" s="62">
        <v>5</v>
      </c>
      <c r="C9" s="31" t="s">
        <v>41</v>
      </c>
      <c r="D9" s="31" t="s">
        <v>22</v>
      </c>
      <c r="E9" s="32" t="s">
        <v>42</v>
      </c>
      <c r="F9" s="31" t="s">
        <v>43</v>
      </c>
      <c r="G9" s="32" t="s">
        <v>44</v>
      </c>
      <c r="H9" s="31" t="s">
        <v>26</v>
      </c>
      <c r="I9" s="66">
        <v>60</v>
      </c>
      <c r="J9" s="68"/>
      <c r="K9" s="68"/>
      <c r="L9" s="68"/>
      <c r="M9" s="68"/>
      <c r="N9" s="66">
        <v>60</v>
      </c>
      <c r="O9" s="31" t="s">
        <v>27</v>
      </c>
      <c r="P9" s="31" t="s">
        <v>28</v>
      </c>
      <c r="Q9" s="31" t="s">
        <v>27</v>
      </c>
      <c r="R9" s="76"/>
    </row>
    <row r="10" spans="1:18" ht="49.5" customHeight="1">
      <c r="A10" s="61" t="s">
        <v>30</v>
      </c>
      <c r="B10" s="62">
        <v>6</v>
      </c>
      <c r="C10" s="31" t="s">
        <v>45</v>
      </c>
      <c r="D10" s="31" t="s">
        <v>22</v>
      </c>
      <c r="E10" s="32" t="s">
        <v>46</v>
      </c>
      <c r="F10" s="31" t="s">
        <v>47</v>
      </c>
      <c r="G10" s="32" t="s">
        <v>48</v>
      </c>
      <c r="H10" s="31" t="s">
        <v>26</v>
      </c>
      <c r="I10" s="69">
        <v>55</v>
      </c>
      <c r="J10" s="68"/>
      <c r="K10" s="68"/>
      <c r="L10" s="68"/>
      <c r="M10" s="68"/>
      <c r="N10" s="69">
        <v>55</v>
      </c>
      <c r="O10" s="31" t="s">
        <v>35</v>
      </c>
      <c r="P10" s="31" t="s">
        <v>28</v>
      </c>
      <c r="Q10" s="31" t="s">
        <v>36</v>
      </c>
      <c r="R10" s="31" t="s">
        <v>49</v>
      </c>
    </row>
    <row r="11" spans="1:18" ht="49.5" customHeight="1">
      <c r="A11" s="61" t="s">
        <v>20</v>
      </c>
      <c r="B11" s="62">
        <v>7</v>
      </c>
      <c r="C11" s="31" t="s">
        <v>50</v>
      </c>
      <c r="D11" s="31" t="s">
        <v>22</v>
      </c>
      <c r="E11" s="32" t="s">
        <v>51</v>
      </c>
      <c r="F11" s="31" t="s">
        <v>52</v>
      </c>
      <c r="G11" s="32" t="s">
        <v>53</v>
      </c>
      <c r="H11" s="31" t="s">
        <v>26</v>
      </c>
      <c r="I11" s="69">
        <v>27</v>
      </c>
      <c r="J11" s="68"/>
      <c r="K11" s="68"/>
      <c r="L11" s="68"/>
      <c r="M11" s="68"/>
      <c r="N11" s="69">
        <v>27</v>
      </c>
      <c r="O11" s="31" t="s">
        <v>27</v>
      </c>
      <c r="P11" s="31" t="s">
        <v>28</v>
      </c>
      <c r="Q11" s="31" t="s">
        <v>27</v>
      </c>
      <c r="R11" s="31" t="s">
        <v>49</v>
      </c>
    </row>
    <row r="12" spans="1:18" ht="49.5" customHeight="1">
      <c r="A12" s="61" t="s">
        <v>30</v>
      </c>
      <c r="B12" s="62">
        <v>8</v>
      </c>
      <c r="C12" s="31" t="s">
        <v>54</v>
      </c>
      <c r="D12" s="31" t="s">
        <v>22</v>
      </c>
      <c r="E12" s="32" t="s">
        <v>55</v>
      </c>
      <c r="F12" s="31" t="s">
        <v>56</v>
      </c>
      <c r="G12" s="32" t="s">
        <v>57</v>
      </c>
      <c r="H12" s="31" t="s">
        <v>26</v>
      </c>
      <c r="I12" s="69">
        <v>50</v>
      </c>
      <c r="J12" s="68"/>
      <c r="K12" s="68"/>
      <c r="L12" s="68"/>
      <c r="M12" s="68"/>
      <c r="N12" s="69">
        <v>50</v>
      </c>
      <c r="O12" s="31" t="s">
        <v>58</v>
      </c>
      <c r="P12" s="31" t="s">
        <v>28</v>
      </c>
      <c r="Q12" s="31" t="s">
        <v>36</v>
      </c>
      <c r="R12" s="31" t="s">
        <v>49</v>
      </c>
    </row>
    <row r="13" spans="1:18" ht="49.5" customHeight="1">
      <c r="A13" s="61" t="s">
        <v>20</v>
      </c>
      <c r="B13" s="62">
        <v>9</v>
      </c>
      <c r="C13" s="31" t="s">
        <v>59</v>
      </c>
      <c r="D13" s="31" t="s">
        <v>22</v>
      </c>
      <c r="E13" s="32" t="s">
        <v>38</v>
      </c>
      <c r="F13" s="31" t="s">
        <v>60</v>
      </c>
      <c r="G13" s="32" t="s">
        <v>61</v>
      </c>
      <c r="H13" s="31" t="s">
        <v>26</v>
      </c>
      <c r="I13" s="69">
        <v>30</v>
      </c>
      <c r="J13" s="68"/>
      <c r="K13" s="68"/>
      <c r="L13" s="68"/>
      <c r="M13" s="68"/>
      <c r="N13" s="69">
        <v>30</v>
      </c>
      <c r="O13" s="31" t="s">
        <v>27</v>
      </c>
      <c r="P13" s="31" t="s">
        <v>28</v>
      </c>
      <c r="Q13" s="31" t="s">
        <v>27</v>
      </c>
      <c r="R13" s="76"/>
    </row>
    <row r="14" spans="1:18" ht="49.5" customHeight="1">
      <c r="A14" s="61" t="s">
        <v>20</v>
      </c>
      <c r="B14" s="62">
        <v>10</v>
      </c>
      <c r="C14" s="31" t="s">
        <v>62</v>
      </c>
      <c r="D14" s="31" t="s">
        <v>22</v>
      </c>
      <c r="E14" s="32" t="s">
        <v>63</v>
      </c>
      <c r="F14" s="31" t="s">
        <v>64</v>
      </c>
      <c r="G14" s="32" t="s">
        <v>65</v>
      </c>
      <c r="H14" s="31" t="s">
        <v>26</v>
      </c>
      <c r="I14" s="66">
        <v>50</v>
      </c>
      <c r="J14" s="68"/>
      <c r="K14" s="68"/>
      <c r="L14" s="68"/>
      <c r="M14" s="68"/>
      <c r="N14" s="66">
        <v>50</v>
      </c>
      <c r="O14" s="31" t="s">
        <v>27</v>
      </c>
      <c r="P14" s="31" t="s">
        <v>28</v>
      </c>
      <c r="Q14" s="31" t="s">
        <v>27</v>
      </c>
      <c r="R14" s="76"/>
    </row>
  </sheetData>
  <sheetProtection/>
  <mergeCells count="15">
    <mergeCell ref="A1:R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</mergeCells>
  <printOptions/>
  <pageMargins left="0.275" right="0.2361111111111111" top="0.3145833333333333" bottom="0.39305555555555555" header="0.15694444444444444" footer="0.275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6.00390625" style="0" customWidth="1"/>
    <col min="2" max="2" width="5.00390625" style="0" customWidth="1"/>
    <col min="3" max="3" width="11.50390625" style="0" customWidth="1"/>
    <col min="7" max="7" width="22.125" style="0" customWidth="1"/>
    <col min="8" max="8" width="11.375" style="0" customWidth="1"/>
    <col min="14" max="14" width="8.00390625" style="0" customWidth="1"/>
    <col min="15" max="15" width="13.25390625" style="0" customWidth="1"/>
    <col min="16" max="16" width="9.75390625" style="0" customWidth="1"/>
    <col min="17" max="17" width="18.75390625" style="0" customWidth="1"/>
    <col min="18" max="18" width="5.875" style="0" customWidth="1"/>
  </cols>
  <sheetData>
    <row r="1" spans="1:18" ht="42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8" t="s">
        <v>1</v>
      </c>
      <c r="B2" s="2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8"/>
      <c r="N2" s="8"/>
      <c r="O2" s="20" t="s">
        <v>11</v>
      </c>
      <c r="P2" s="43" t="s">
        <v>12</v>
      </c>
      <c r="Q2" s="24" t="s">
        <v>13</v>
      </c>
      <c r="R2" s="24" t="s">
        <v>14</v>
      </c>
    </row>
    <row r="3" spans="1:18" ht="30" customHeight="1">
      <c r="A3" s="8"/>
      <c r="B3" s="6"/>
      <c r="C3" s="8"/>
      <c r="D3" s="8"/>
      <c r="E3" s="8"/>
      <c r="F3" s="8"/>
      <c r="G3" s="8"/>
      <c r="H3" s="8"/>
      <c r="I3" s="8"/>
      <c r="J3" s="44" t="s">
        <v>15</v>
      </c>
      <c r="K3" s="44" t="s">
        <v>16</v>
      </c>
      <c r="L3" s="44" t="s">
        <v>17</v>
      </c>
      <c r="M3" s="44" t="s">
        <v>18</v>
      </c>
      <c r="N3" s="44" t="s">
        <v>67</v>
      </c>
      <c r="O3" s="20"/>
      <c r="P3" s="45"/>
      <c r="Q3" s="24"/>
      <c r="R3" s="24"/>
    </row>
    <row r="4" spans="1:18" ht="31.5" customHeight="1">
      <c r="A4" s="5"/>
      <c r="B4" s="6"/>
      <c r="C4" s="7"/>
      <c r="D4" s="7"/>
      <c r="E4" s="7"/>
      <c r="F4" s="8"/>
      <c r="G4" s="8"/>
      <c r="H4" s="7"/>
      <c r="I4" s="7">
        <f aca="true" t="shared" si="0" ref="I4:N4">SUM(I5:I8)</f>
        <v>1525</v>
      </c>
      <c r="J4" s="7">
        <f t="shared" si="0"/>
        <v>362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1163</v>
      </c>
      <c r="O4" s="20"/>
      <c r="P4" s="21"/>
      <c r="Q4" s="24"/>
      <c r="R4" s="25"/>
    </row>
    <row r="5" spans="1:18" ht="49.5" customHeight="1">
      <c r="A5" s="30" t="s">
        <v>20</v>
      </c>
      <c r="B5" s="6">
        <v>1</v>
      </c>
      <c r="C5" s="31" t="s">
        <v>68</v>
      </c>
      <c r="D5" s="31" t="s">
        <v>22</v>
      </c>
      <c r="E5" s="31" t="s">
        <v>69</v>
      </c>
      <c r="F5" s="32" t="s">
        <v>70</v>
      </c>
      <c r="G5" s="32" t="s">
        <v>71</v>
      </c>
      <c r="H5" s="31" t="s">
        <v>72</v>
      </c>
      <c r="I5" s="46">
        <v>1000</v>
      </c>
      <c r="J5" s="47"/>
      <c r="K5" s="47"/>
      <c r="L5" s="47"/>
      <c r="M5" s="47"/>
      <c r="N5" s="47">
        <v>1000</v>
      </c>
      <c r="O5" s="32" t="s">
        <v>73</v>
      </c>
      <c r="P5" s="32" t="s">
        <v>28</v>
      </c>
      <c r="Q5" s="32" t="s">
        <v>74</v>
      </c>
      <c r="R5" s="25"/>
    </row>
    <row r="6" spans="1:18" ht="49.5" customHeight="1">
      <c r="A6" s="30" t="s">
        <v>20</v>
      </c>
      <c r="B6" s="6">
        <v>2</v>
      </c>
      <c r="C6" s="31" t="s">
        <v>75</v>
      </c>
      <c r="D6" s="31" t="s">
        <v>22</v>
      </c>
      <c r="E6" s="31" t="s">
        <v>42</v>
      </c>
      <c r="F6" s="31" t="s">
        <v>43</v>
      </c>
      <c r="G6" s="31" t="s">
        <v>76</v>
      </c>
      <c r="H6" s="31" t="s">
        <v>72</v>
      </c>
      <c r="I6" s="31">
        <v>95</v>
      </c>
      <c r="J6" s="31">
        <v>95</v>
      </c>
      <c r="K6" s="31"/>
      <c r="L6" s="31"/>
      <c r="M6" s="31"/>
      <c r="N6" s="31"/>
      <c r="O6" s="31" t="s">
        <v>27</v>
      </c>
      <c r="P6" s="31" t="s">
        <v>28</v>
      </c>
      <c r="Q6" s="31" t="s">
        <v>27</v>
      </c>
      <c r="R6" s="31"/>
    </row>
    <row r="7" spans="1:18" ht="49.5" customHeight="1">
      <c r="A7" s="33" t="s">
        <v>20</v>
      </c>
      <c r="B7" s="34">
        <v>3</v>
      </c>
      <c r="C7" s="35" t="s">
        <v>77</v>
      </c>
      <c r="D7" s="35" t="s">
        <v>22</v>
      </c>
      <c r="E7" s="35" t="s">
        <v>78</v>
      </c>
      <c r="F7" s="35" t="s">
        <v>79</v>
      </c>
      <c r="G7" s="35" t="s">
        <v>76</v>
      </c>
      <c r="H7" s="35" t="s">
        <v>72</v>
      </c>
      <c r="I7" s="35">
        <v>100</v>
      </c>
      <c r="J7" s="35"/>
      <c r="K7" s="35"/>
      <c r="L7" s="35"/>
      <c r="M7" s="35"/>
      <c r="N7" s="35">
        <v>100</v>
      </c>
      <c r="O7" s="35" t="s">
        <v>27</v>
      </c>
      <c r="P7" s="35" t="s">
        <v>28</v>
      </c>
      <c r="Q7" s="35" t="s">
        <v>27</v>
      </c>
      <c r="R7" s="31"/>
    </row>
    <row r="8" spans="1:18" ht="54.75" customHeight="1">
      <c r="A8" s="36" t="s">
        <v>30</v>
      </c>
      <c r="B8" s="34">
        <v>4</v>
      </c>
      <c r="C8" s="37" t="s">
        <v>80</v>
      </c>
      <c r="D8" s="37" t="s">
        <v>22</v>
      </c>
      <c r="E8" s="37" t="s">
        <v>81</v>
      </c>
      <c r="F8" s="37" t="s">
        <v>82</v>
      </c>
      <c r="G8" s="38" t="s">
        <v>83</v>
      </c>
      <c r="H8" s="37" t="s">
        <v>72</v>
      </c>
      <c r="I8" s="37">
        <v>330</v>
      </c>
      <c r="J8" s="37">
        <v>267</v>
      </c>
      <c r="K8" s="37"/>
      <c r="L8" s="37"/>
      <c r="M8" s="37"/>
      <c r="N8" s="37">
        <v>63</v>
      </c>
      <c r="O8" s="48" t="s">
        <v>84</v>
      </c>
      <c r="P8" s="37" t="s">
        <v>28</v>
      </c>
      <c r="Q8" s="37" t="s">
        <v>85</v>
      </c>
      <c r="R8" s="31"/>
    </row>
    <row r="9" spans="1:18" ht="54.75" customHeight="1">
      <c r="A9" s="5"/>
      <c r="B9" s="6"/>
      <c r="C9" s="39"/>
      <c r="D9" s="39"/>
      <c r="E9" s="39"/>
      <c r="F9" s="39"/>
      <c r="G9" s="40"/>
      <c r="H9" s="39"/>
      <c r="I9" s="39"/>
      <c r="J9" s="39"/>
      <c r="K9" s="39"/>
      <c r="L9" s="39"/>
      <c r="M9" s="39"/>
      <c r="N9" s="39"/>
      <c r="O9" s="49"/>
      <c r="P9" s="39"/>
      <c r="Q9" s="39"/>
      <c r="R9" s="39"/>
    </row>
    <row r="10" spans="1:18" ht="24.75" customHeight="1">
      <c r="A10" s="41" t="s">
        <v>86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25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24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</sheetData>
  <sheetProtection/>
  <mergeCells count="16">
    <mergeCell ref="A1:R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A10:R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T5" sqref="T5"/>
    </sheetView>
  </sheetViews>
  <sheetFormatPr defaultColWidth="9.00390625" defaultRowHeight="14.25"/>
  <cols>
    <col min="1" max="1" width="8.625" style="0" customWidth="1"/>
    <col min="2" max="2" width="4.625" style="0" customWidth="1"/>
    <col min="3" max="6" width="8.625" style="0" customWidth="1"/>
    <col min="7" max="7" width="15.875" style="0" customWidth="1"/>
    <col min="8" max="17" width="8.625" style="0" customWidth="1"/>
    <col min="18" max="18" width="4.625" style="0" customWidth="1"/>
  </cols>
  <sheetData>
    <row r="1" spans="1:18" ht="27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/>
      <c r="L2" s="2"/>
      <c r="M2" s="2"/>
      <c r="N2" s="2"/>
      <c r="O2" s="16" t="s">
        <v>11</v>
      </c>
      <c r="P2" s="17" t="s">
        <v>12</v>
      </c>
      <c r="Q2" s="23" t="s">
        <v>13</v>
      </c>
      <c r="R2" s="23" t="s">
        <v>14</v>
      </c>
    </row>
    <row r="3" spans="1:18" ht="27">
      <c r="A3" s="2"/>
      <c r="B3" s="4"/>
      <c r="C3" s="2"/>
      <c r="D3" s="2"/>
      <c r="E3" s="2"/>
      <c r="F3" s="2"/>
      <c r="G3" s="2"/>
      <c r="H3" s="2"/>
      <c r="I3" s="2"/>
      <c r="J3" s="18" t="s">
        <v>15</v>
      </c>
      <c r="K3" s="18" t="s">
        <v>16</v>
      </c>
      <c r="L3" s="18" t="s">
        <v>17</v>
      </c>
      <c r="M3" s="18" t="s">
        <v>18</v>
      </c>
      <c r="N3" s="18" t="s">
        <v>67</v>
      </c>
      <c r="O3" s="16"/>
      <c r="P3" s="19"/>
      <c r="Q3" s="23"/>
      <c r="R3" s="23"/>
    </row>
    <row r="4" spans="1:18" ht="14.25">
      <c r="A4" s="5"/>
      <c r="B4" s="6"/>
      <c r="C4" s="7"/>
      <c r="D4" s="7"/>
      <c r="E4" s="7"/>
      <c r="F4" s="8"/>
      <c r="G4" s="8"/>
      <c r="H4" s="7"/>
      <c r="I4" s="7">
        <f>SUM(J4:N4)</f>
        <v>1709</v>
      </c>
      <c r="J4" s="7">
        <f aca="true" t="shared" si="0" ref="J4:N4">SUM(J5:J7)</f>
        <v>362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1347</v>
      </c>
      <c r="O4" s="20"/>
      <c r="P4" s="21"/>
      <c r="Q4" s="24"/>
      <c r="R4" s="25"/>
    </row>
    <row r="5" spans="1:18" ht="108" customHeight="1">
      <c r="A5" s="9" t="s">
        <v>20</v>
      </c>
      <c r="B5" s="10">
        <v>1</v>
      </c>
      <c r="C5" s="11" t="s">
        <v>68</v>
      </c>
      <c r="D5" s="11" t="s">
        <v>22</v>
      </c>
      <c r="E5" s="11" t="s">
        <v>69</v>
      </c>
      <c r="F5" s="12" t="s">
        <v>70</v>
      </c>
      <c r="G5" s="12" t="s">
        <v>71</v>
      </c>
      <c r="H5" s="11" t="s">
        <v>72</v>
      </c>
      <c r="I5" s="22">
        <v>1000</v>
      </c>
      <c r="J5" s="22"/>
      <c r="K5" s="22"/>
      <c r="L5" s="22"/>
      <c r="M5" s="22"/>
      <c r="N5" s="22">
        <v>1000</v>
      </c>
      <c r="O5" s="12" t="s">
        <v>73</v>
      </c>
      <c r="P5" s="12" t="s">
        <v>28</v>
      </c>
      <c r="Q5" s="12" t="s">
        <v>74</v>
      </c>
      <c r="R5" s="26"/>
    </row>
    <row r="6" spans="1:18" ht="93.75" customHeight="1">
      <c r="A6" s="9" t="s">
        <v>20</v>
      </c>
      <c r="B6" s="10">
        <v>2</v>
      </c>
      <c r="C6" s="11" t="s">
        <v>75</v>
      </c>
      <c r="D6" s="11" t="s">
        <v>22</v>
      </c>
      <c r="E6" s="11" t="s">
        <v>42</v>
      </c>
      <c r="F6" s="11" t="s">
        <v>43</v>
      </c>
      <c r="G6" s="11" t="s">
        <v>76</v>
      </c>
      <c r="H6" s="11" t="s">
        <v>72</v>
      </c>
      <c r="I6" s="11">
        <v>95</v>
      </c>
      <c r="J6" s="11">
        <v>95</v>
      </c>
      <c r="K6" s="11"/>
      <c r="L6" s="11"/>
      <c r="M6" s="11"/>
      <c r="N6" s="11"/>
      <c r="O6" s="11" t="s">
        <v>27</v>
      </c>
      <c r="P6" s="11" t="s">
        <v>28</v>
      </c>
      <c r="Q6" s="11" t="s">
        <v>27</v>
      </c>
      <c r="R6" s="27"/>
    </row>
    <row r="7" spans="1:18" ht="102" customHeight="1">
      <c r="A7" s="9" t="s">
        <v>88</v>
      </c>
      <c r="B7" s="10">
        <v>5</v>
      </c>
      <c r="C7" s="12" t="s">
        <v>89</v>
      </c>
      <c r="D7" s="13" t="s">
        <v>22</v>
      </c>
      <c r="E7" s="13" t="s">
        <v>90</v>
      </c>
      <c r="F7" s="13" t="s">
        <v>91</v>
      </c>
      <c r="G7" s="12" t="s">
        <v>92</v>
      </c>
      <c r="H7" s="12" t="s">
        <v>72</v>
      </c>
      <c r="I7" s="12">
        <v>614</v>
      </c>
      <c r="J7" s="12">
        <v>267</v>
      </c>
      <c r="K7" s="12"/>
      <c r="L7" s="12"/>
      <c r="M7" s="12"/>
      <c r="N7" s="12">
        <v>347</v>
      </c>
      <c r="O7" s="12" t="s">
        <v>84</v>
      </c>
      <c r="P7" s="11" t="s">
        <v>28</v>
      </c>
      <c r="Q7" s="11" t="s">
        <v>36</v>
      </c>
      <c r="R7" s="28"/>
    </row>
    <row r="8" spans="1:18" ht="14.25">
      <c r="A8" s="14" t="s">
        <v>93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55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</sheetData>
  <sheetProtection/>
  <mergeCells count="16">
    <mergeCell ref="A1:R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A8:R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િી</cp:lastModifiedBy>
  <dcterms:created xsi:type="dcterms:W3CDTF">2019-01-04T01:03:52Z</dcterms:created>
  <dcterms:modified xsi:type="dcterms:W3CDTF">2022-10-31T08:47:30Z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FB9F3170699D48ACA0E585296F814B67</vt:lpwstr>
  </property>
</Properties>
</file>