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2023年项目库明细" sheetId="1" r:id="rId1"/>
  </sheets>
  <definedNames/>
  <calcPr fullCalcOnLoad="1"/>
</workbook>
</file>

<file path=xl/sharedStrings.xml><?xml version="1.0" encoding="utf-8"?>
<sst xmlns="http://schemas.openxmlformats.org/spreadsheetml/2006/main" count="114" uniqueCount="72">
  <si>
    <t>全椒县2024年财政衔接推进乡村振兴补助资金项目批复表</t>
  </si>
  <si>
    <t>镇</t>
  </si>
  <si>
    <t>项目类别</t>
  </si>
  <si>
    <t>序号</t>
  </si>
  <si>
    <t>项目名称</t>
  </si>
  <si>
    <t>建设性质</t>
  </si>
  <si>
    <t>单位和责任人</t>
  </si>
  <si>
    <t>实施地点</t>
  </si>
  <si>
    <t>建设任务</t>
  </si>
  <si>
    <t>实施期限</t>
  </si>
  <si>
    <t>资金总投资规模（万元）</t>
  </si>
  <si>
    <t>本次下达资金规模（万元）</t>
  </si>
  <si>
    <t>资金来源</t>
  </si>
  <si>
    <t>绩效目标</t>
  </si>
  <si>
    <t>受益对象</t>
  </si>
  <si>
    <t>群众参与和带农联农机制</t>
  </si>
  <si>
    <t>备注</t>
  </si>
  <si>
    <t>中央衔接资金</t>
  </si>
  <si>
    <t>省级衔接资金</t>
  </si>
  <si>
    <t>市级衔接资金</t>
  </si>
  <si>
    <t>县级衔接资金</t>
  </si>
  <si>
    <t>古河镇</t>
  </si>
  <si>
    <t>产业发展</t>
  </si>
  <si>
    <t>古河镇智慧生态田园产业综合体项目</t>
  </si>
  <si>
    <t>新建</t>
  </si>
  <si>
    <t>古河镇
卞恒兵</t>
  </si>
  <si>
    <t>古河镇
石溪村</t>
  </si>
  <si>
    <r>
      <t>新建约1450</t>
    </r>
    <r>
      <rPr>
        <sz val="11"/>
        <rFont val="宋体"/>
        <family val="0"/>
      </rPr>
      <t>㎡</t>
    </r>
    <r>
      <rPr>
        <sz val="11"/>
        <rFont val="仿宋_GB2312"/>
        <family val="3"/>
      </rPr>
      <t>科技研发中心、约1320</t>
    </r>
    <r>
      <rPr>
        <sz val="11"/>
        <rFont val="宋体"/>
        <family val="0"/>
      </rPr>
      <t>㎡</t>
    </r>
    <r>
      <rPr>
        <sz val="11"/>
        <rFont val="仿宋_GB2312"/>
        <family val="3"/>
      </rPr>
      <t>农业人才培育中心、两栋总面积为7400</t>
    </r>
    <r>
      <rPr>
        <sz val="11"/>
        <rFont val="宋体"/>
        <family val="0"/>
      </rPr>
      <t>㎡</t>
    </r>
    <r>
      <rPr>
        <sz val="11"/>
        <rFont val="仿宋_GB2312"/>
        <family val="3"/>
      </rPr>
      <t>淡水虾苗工厂、5880平方米淡水虾工厂、2925平方米科技示范展示工厂和两栋700平方米农资仓库等相关附属工程。</t>
    </r>
  </si>
  <si>
    <t>2024.1-12</t>
  </si>
  <si>
    <t>收益率不低于实际投资额的3.5%。</t>
  </si>
  <si>
    <t>脱贫户、监测户、一般农户</t>
  </si>
  <si>
    <t>带动村集体经济发展，开发公益性岗位，巩固脱贫户、监测户受益不少于10人，增加农户收入。</t>
  </si>
  <si>
    <t>追加资金</t>
  </si>
  <si>
    <t>襄河镇</t>
  </si>
  <si>
    <t>襄河镇现代农业产业园建设项目</t>
  </si>
  <si>
    <t>襄河镇
施德勇</t>
  </si>
  <si>
    <t>杨桥村</t>
  </si>
  <si>
    <r>
      <t>新建含饲料加工、烘房、大米加工、农机库、育秧厂房、选种厂房等在内的约6700</t>
    </r>
    <r>
      <rPr>
        <sz val="11"/>
        <color indexed="8"/>
        <rFont val="宋体"/>
        <family val="0"/>
      </rPr>
      <t>㎡</t>
    </r>
    <r>
      <rPr>
        <sz val="11"/>
        <color indexed="8"/>
        <rFont val="仿宋_GB2312"/>
        <family val="3"/>
      </rPr>
      <t>厂房；新建1栋面积约1000</t>
    </r>
    <r>
      <rPr>
        <sz val="11"/>
        <color indexed="8"/>
        <rFont val="宋体"/>
        <family val="0"/>
      </rPr>
      <t>㎡</t>
    </r>
    <r>
      <rPr>
        <sz val="11"/>
        <color indexed="8"/>
        <rFont val="仿宋_GB2312"/>
        <family val="3"/>
      </rPr>
      <t>的玻璃温室(单玻)及配套附属设施和3栋面积约3000</t>
    </r>
    <r>
      <rPr>
        <sz val="11"/>
        <color indexed="8"/>
        <rFont val="宋体"/>
        <family val="0"/>
      </rPr>
      <t>㎡</t>
    </r>
    <r>
      <rPr>
        <sz val="11"/>
        <color indexed="8"/>
        <rFont val="仿宋_GB2312"/>
        <family val="3"/>
      </rPr>
      <t>的玻璃温室及配套附属设施；新建3栋面积约20000</t>
    </r>
    <r>
      <rPr>
        <sz val="11"/>
        <color indexed="8"/>
        <rFont val="宋体"/>
        <family val="0"/>
      </rPr>
      <t>㎡</t>
    </r>
    <r>
      <rPr>
        <sz val="11"/>
        <color indexed="8"/>
        <rFont val="仿宋_GB2312"/>
        <family val="3"/>
      </rPr>
      <t>的连栋薄膜温室大棚及配套附属设施等。</t>
    </r>
  </si>
  <si>
    <t>2024.2-12</t>
  </si>
  <si>
    <t>收益率不低于实际投资额的6%。</t>
  </si>
  <si>
    <t>带动村集体经济发展，开发公益性岗位，巩固脱贫户、监测户受益不少于8人，增加农户收入。</t>
  </si>
  <si>
    <t>六镇镇</t>
  </si>
  <si>
    <t>乡村建设行动</t>
  </si>
  <si>
    <t>六镇镇自来水网建设项目</t>
  </si>
  <si>
    <t>六镇镇
柳广宇</t>
  </si>
  <si>
    <t>郑桥村
柴岗村</t>
  </si>
  <si>
    <t>对郑桥村进行自来水管网铺设、水表安装等相关工程等。</t>
  </si>
  <si>
    <t>改善群众生产生活用水条件，进一步提升群众满意度。</t>
  </si>
  <si>
    <t>石沛镇</t>
  </si>
  <si>
    <t>石沛镇黄栗树村人居环境改善项目</t>
  </si>
  <si>
    <t>黄栗树村</t>
  </si>
  <si>
    <t>对黄栗树村进行雨污管网建设、道路改造、水面改造、塘坝清淤等相关工程。</t>
  </si>
  <si>
    <t>改善群众居住环境，方便群众生产生活条件，增加群众幸福感。</t>
  </si>
  <si>
    <t>大墅镇</t>
  </si>
  <si>
    <t>大墅镇刘兴村人居环境改善项目</t>
  </si>
  <si>
    <t>大墅镇
余 敏</t>
  </si>
  <si>
    <t>刘兴村</t>
  </si>
  <si>
    <t>对刘兴村中心村进行道路改造、管线改造、水塘整治、房前屋后环境改造等相关工程。</t>
  </si>
  <si>
    <t>六镇镇周洼村人居环境改善项目</t>
  </si>
  <si>
    <t>周洼村</t>
  </si>
  <si>
    <t>对周洼村进行污水管网延伸改造、新建污水处理设施、池塘改造、沟渠清淤、道路改造及周边环境改造等相关工程。</t>
  </si>
  <si>
    <t>马厂镇</t>
  </si>
  <si>
    <t>马厂镇马厂村人居环境改善项目</t>
  </si>
  <si>
    <t>马厂镇 
聂雪荣</t>
  </si>
  <si>
    <t>马厂村</t>
  </si>
  <si>
    <t>对马厂村部分道路进行硬化、拓宽；改造雨污水管网及污水塘治理；整治村庄管线；东大沟清淤硬化等工程。</t>
  </si>
  <si>
    <t>交通局</t>
  </si>
  <si>
    <t>农村道路畅通工程项目</t>
  </si>
  <si>
    <t>新建长约940米，宽7.5米的道路及其相关附属工程。</t>
  </si>
  <si>
    <t>改善生产生活条件，方便群众出行，增加群众幸福感。</t>
  </si>
  <si>
    <t>石沛镇游客接待中心项目</t>
  </si>
  <si>
    <t>新建建筑面积约3000平方米的三层的黄栗树游客接待中心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</si>
</sst>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</numFmts>
  <fonts count="61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24"/>
      <color indexed="8"/>
      <name val="方正小标宋简体"/>
      <family val="4"/>
    </font>
    <font>
      <b/>
      <sz val="11"/>
      <color indexed="8"/>
      <name val="微软雅黑"/>
      <family val="2"/>
    </font>
    <font>
      <b/>
      <sz val="11"/>
      <name val="仿宋_GB2312"/>
      <family val="3"/>
    </font>
    <font>
      <sz val="11"/>
      <name val="仿宋_GB2312"/>
      <family val="3"/>
    </font>
    <font>
      <sz val="10"/>
      <name val="宋体"/>
      <family val="0"/>
    </font>
    <font>
      <b/>
      <sz val="11"/>
      <color indexed="8"/>
      <name val="仿宋_GB2312"/>
      <family val="3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24"/>
      <color theme="1"/>
      <name val="方正小标宋简体"/>
      <family val="4"/>
    </font>
    <font>
      <b/>
      <sz val="11"/>
      <color theme="1"/>
      <name val="微软雅黑"/>
      <family val="2"/>
    </font>
    <font>
      <sz val="10"/>
      <name val="Calibri"/>
      <family val="0"/>
    </font>
    <font>
      <sz val="11"/>
      <color rgb="FF000000"/>
      <name val="仿宋_GB2312"/>
      <family val="3"/>
    </font>
    <font>
      <b/>
      <sz val="11"/>
      <color theme="1"/>
      <name val="仿宋_GB2312"/>
      <family val="3"/>
    </font>
    <font>
      <sz val="11"/>
      <color theme="1"/>
      <name val="仿宋_GB2312"/>
      <family val="3"/>
    </font>
    <font>
      <sz val="12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4">
    <xf numFmtId="0" fontId="0" fillId="0" borderId="0" xfId="0" applyAlignment="1">
      <alignment vertical="center"/>
    </xf>
    <xf numFmtId="0" fontId="52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176" fontId="52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54" fillId="0" borderId="0" xfId="0" applyFont="1" applyFill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177" fontId="7" fillId="0" borderId="9" xfId="0" applyNumberFormat="1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/>
    </xf>
    <xf numFmtId="0" fontId="10" fillId="33" borderId="9" xfId="0" applyFont="1" applyFill="1" applyBorder="1" applyAlignment="1">
      <alignment horizontal="center" vertical="center" wrapText="1"/>
    </xf>
    <xf numFmtId="0" fontId="56" fillId="33" borderId="9" xfId="0" applyFont="1" applyFill="1" applyBorder="1" applyAlignment="1">
      <alignment horizontal="center" vertical="center" wrapText="1"/>
    </xf>
    <xf numFmtId="0" fontId="10" fillId="33" borderId="9" xfId="0" applyNumberFormat="1" applyFont="1" applyFill="1" applyBorder="1" applyAlignment="1" applyProtection="1">
      <alignment horizontal="center" vertical="center" wrapText="1"/>
      <protection/>
    </xf>
    <xf numFmtId="177" fontId="10" fillId="33" borderId="9" xfId="0" applyNumberFormat="1" applyFont="1" applyFill="1" applyBorder="1" applyAlignment="1">
      <alignment horizontal="center" vertical="center" wrapText="1"/>
    </xf>
    <xf numFmtId="0" fontId="57" fillId="33" borderId="9" xfId="0" applyNumberFormat="1" applyFont="1" applyFill="1" applyBorder="1" applyAlignment="1" applyProtection="1">
      <alignment horizontal="center" vertical="center" wrapText="1"/>
      <protection/>
    </xf>
    <xf numFmtId="0" fontId="58" fillId="33" borderId="9" xfId="0" applyFont="1" applyFill="1" applyBorder="1" applyAlignment="1">
      <alignment horizontal="center" vertical="center"/>
    </xf>
    <xf numFmtId="177" fontId="7" fillId="33" borderId="9" xfId="0" applyNumberFormat="1" applyFont="1" applyFill="1" applyBorder="1" applyAlignment="1">
      <alignment horizontal="center" vertical="center" wrapText="1"/>
    </xf>
    <xf numFmtId="0" fontId="59" fillId="33" borderId="9" xfId="0" applyNumberFormat="1" applyFont="1" applyFill="1" applyBorder="1" applyAlignment="1" applyProtection="1">
      <alignment horizontal="center" vertical="center" wrapText="1"/>
      <protection/>
    </xf>
    <xf numFmtId="177" fontId="59" fillId="33" borderId="9" xfId="0" applyNumberFormat="1" applyFont="1" applyFill="1" applyBorder="1" applyAlignment="1">
      <alignment horizontal="center" vertical="center" wrapText="1"/>
    </xf>
    <xf numFmtId="0" fontId="7" fillId="33" borderId="9" xfId="0" applyNumberFormat="1" applyFont="1" applyFill="1" applyBorder="1" applyAlignment="1" applyProtection="1">
      <alignment horizontal="center" vertical="center" wrapText="1"/>
      <protection/>
    </xf>
    <xf numFmtId="0" fontId="7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176" fontId="55" fillId="0" borderId="9" xfId="0" applyNumberFormat="1" applyFont="1" applyFill="1" applyBorder="1" applyAlignment="1">
      <alignment horizontal="center" vertical="center" wrapText="1"/>
    </xf>
    <xf numFmtId="176" fontId="55" fillId="0" borderId="9" xfId="0" applyNumberFormat="1" applyFont="1" applyFill="1" applyBorder="1" applyAlignment="1">
      <alignment horizontal="center" vertical="center" wrapText="1"/>
    </xf>
    <xf numFmtId="176" fontId="55" fillId="0" borderId="13" xfId="0" applyNumberFormat="1" applyFont="1" applyFill="1" applyBorder="1" applyAlignment="1">
      <alignment horizontal="center" vertical="center" wrapText="1"/>
    </xf>
    <xf numFmtId="2" fontId="55" fillId="0" borderId="9" xfId="0" applyNumberFormat="1" applyFont="1" applyFill="1" applyBorder="1" applyAlignment="1">
      <alignment horizontal="center" vertical="center" wrapText="1"/>
    </xf>
    <xf numFmtId="177" fontId="55" fillId="0" borderId="9" xfId="0" applyNumberFormat="1" applyFont="1" applyFill="1" applyBorder="1" applyAlignment="1">
      <alignment horizontal="center" vertical="center" wrapText="1"/>
    </xf>
    <xf numFmtId="177" fontId="60" fillId="0" borderId="9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177" fontId="12" fillId="0" borderId="9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 applyProtection="1">
      <alignment horizontal="center" vertical="center" wrapText="1"/>
      <protection/>
    </xf>
    <xf numFmtId="177" fontId="12" fillId="33" borderId="9" xfId="0" applyNumberFormat="1" applyFont="1" applyFill="1" applyBorder="1" applyAlignment="1">
      <alignment horizontal="center" vertical="center" wrapText="1"/>
    </xf>
    <xf numFmtId="0" fontId="11" fillId="33" borderId="9" xfId="0" applyNumberFormat="1" applyFont="1" applyFill="1" applyBorder="1" applyAlignment="1">
      <alignment horizontal="center" vertical="center" wrapText="1"/>
    </xf>
    <xf numFmtId="177" fontId="11" fillId="33" borderId="9" xfId="0" applyNumberFormat="1" applyFont="1" applyFill="1" applyBorder="1" applyAlignment="1">
      <alignment horizontal="center" vertical="center" wrapText="1"/>
    </xf>
    <xf numFmtId="0" fontId="11" fillId="33" borderId="9" xfId="0" applyNumberFormat="1" applyFont="1" applyFill="1" applyBorder="1" applyAlignment="1" applyProtection="1">
      <alignment horizontal="center" vertical="center" wrapText="1"/>
      <protection/>
    </xf>
    <xf numFmtId="0" fontId="11" fillId="33" borderId="9" xfId="0" applyFont="1" applyFill="1" applyBorder="1" applyAlignment="1">
      <alignment horizontal="center" vertical="center" wrapText="1"/>
    </xf>
    <xf numFmtId="177" fontId="60" fillId="33" borderId="9" xfId="0" applyNumberFormat="1" applyFont="1" applyFill="1" applyBorder="1" applyAlignment="1">
      <alignment horizontal="center" vertical="center" wrapText="1"/>
    </xf>
    <xf numFmtId="0" fontId="60" fillId="33" borderId="9" xfId="0" applyNumberFormat="1" applyFont="1" applyFill="1" applyBorder="1" applyAlignment="1" applyProtection="1">
      <alignment horizontal="center" vertical="center" wrapText="1"/>
      <protection/>
    </xf>
    <xf numFmtId="0" fontId="60" fillId="33" borderId="9" xfId="0" applyFont="1" applyFill="1" applyBorder="1" applyAlignment="1">
      <alignment horizontal="center" vertical="center" wrapText="1"/>
    </xf>
    <xf numFmtId="0" fontId="60" fillId="33" borderId="9" xfId="0" applyNumberFormat="1" applyFont="1" applyFill="1" applyBorder="1" applyAlignment="1">
      <alignment horizontal="center" vertical="center" wrapText="1"/>
    </xf>
    <xf numFmtId="0" fontId="12" fillId="33" borderId="9" xfId="0" applyNumberFormat="1" applyFont="1" applyFill="1" applyBorder="1" applyAlignment="1">
      <alignment horizontal="center" vertical="center" wrapText="1"/>
    </xf>
    <xf numFmtId="0" fontId="12" fillId="33" borderId="9" xfId="0" applyFont="1" applyFill="1" applyBorder="1" applyAlignment="1">
      <alignment horizontal="center" vertical="center" wrapText="1"/>
    </xf>
    <xf numFmtId="176" fontId="12" fillId="33" borderId="9" xfId="0" applyNumberFormat="1" applyFont="1" applyFill="1" applyBorder="1" applyAlignment="1">
      <alignment horizontal="center" vertical="center" wrapText="1"/>
    </xf>
    <xf numFmtId="0" fontId="59" fillId="33" borderId="12" xfId="0" applyNumberFormat="1" applyFont="1" applyFill="1" applyBorder="1" applyAlignment="1" applyProtection="1">
      <alignment horizontal="center" vertical="center" wrapText="1"/>
      <protection/>
    </xf>
    <xf numFmtId="0" fontId="52" fillId="33" borderId="12" xfId="0" applyFont="1" applyFill="1" applyBorder="1" applyAlignment="1">
      <alignment horizontal="center" vertical="center"/>
    </xf>
    <xf numFmtId="176" fontId="52" fillId="33" borderId="12" xfId="0" applyNumberFormat="1" applyFont="1" applyFill="1" applyBorder="1" applyAlignment="1">
      <alignment horizontal="center" vertical="center"/>
    </xf>
    <xf numFmtId="2" fontId="55" fillId="0" borderId="10" xfId="0" applyNumberFormat="1" applyFont="1" applyFill="1" applyBorder="1" applyAlignment="1">
      <alignment horizontal="center" vertical="center" wrapText="1"/>
    </xf>
    <xf numFmtId="178" fontId="55" fillId="0" borderId="9" xfId="0" applyNumberFormat="1" applyFont="1" applyFill="1" applyBorder="1" applyAlignment="1">
      <alignment horizontal="center" vertical="center" wrapText="1"/>
    </xf>
    <xf numFmtId="2" fontId="55" fillId="0" borderId="11" xfId="0" applyNumberFormat="1" applyFont="1" applyFill="1" applyBorder="1" applyAlignment="1">
      <alignment horizontal="center" vertical="center" wrapText="1"/>
    </xf>
    <xf numFmtId="2" fontId="55" fillId="0" borderId="11" xfId="0" applyNumberFormat="1" applyFont="1" applyFill="1" applyBorder="1" applyAlignment="1">
      <alignment horizontal="center" vertical="center" wrapText="1"/>
    </xf>
    <xf numFmtId="177" fontId="59" fillId="33" borderId="9" xfId="0" applyNumberFormat="1" applyFont="1" applyFill="1" applyBorder="1" applyAlignment="1">
      <alignment horizontal="center" vertical="center" wrapText="1"/>
    </xf>
    <xf numFmtId="176" fontId="7" fillId="33" borderId="9" xfId="0" applyNumberFormat="1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" xfId="63"/>
    <cellStyle name="常规 2" xfId="64"/>
    <cellStyle name="常规 14" xfId="65"/>
    <cellStyle name="常规 13" xfId="66"/>
    <cellStyle name="常规 1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"/>
  <sheetViews>
    <sheetView tabSelected="1" zoomScale="85" zoomScaleNormal="85" zoomScaleSheetLayoutView="100" workbookViewId="0" topLeftCell="A1">
      <selection activeCell="K6" sqref="K6"/>
    </sheetView>
  </sheetViews>
  <sheetFormatPr defaultColWidth="9.00390625" defaultRowHeight="39.75" customHeight="1"/>
  <cols>
    <col min="1" max="1" width="11.875" style="4" customWidth="1"/>
    <col min="2" max="2" width="8.375" style="3" customWidth="1"/>
    <col min="3" max="3" width="5.75390625" style="3" customWidth="1"/>
    <col min="4" max="4" width="18.625" style="3" customWidth="1"/>
    <col min="5" max="5" width="7.00390625" style="3" customWidth="1"/>
    <col min="6" max="6" width="11.375" style="3" customWidth="1"/>
    <col min="7" max="7" width="8.875" style="3" customWidth="1"/>
    <col min="8" max="8" width="44.00390625" style="3" customWidth="1"/>
    <col min="9" max="9" width="18.375" style="3" customWidth="1"/>
    <col min="10" max="10" width="10.875" style="5" customWidth="1"/>
    <col min="11" max="11" width="11.50390625" style="5" customWidth="1"/>
    <col min="12" max="12" width="7.50390625" style="5" customWidth="1"/>
    <col min="13" max="13" width="7.625" style="3" customWidth="1"/>
    <col min="14" max="14" width="8.875" style="3" customWidth="1"/>
    <col min="15" max="15" width="10.75390625" style="3" customWidth="1"/>
    <col min="16" max="16" width="18.125" style="3" customWidth="1"/>
    <col min="17" max="17" width="11.50390625" style="3" customWidth="1"/>
    <col min="18" max="18" width="32.25390625" style="3" customWidth="1"/>
    <col min="19" max="19" width="10.125" style="3" customWidth="1"/>
    <col min="20" max="255" width="9.00390625" style="1" customWidth="1"/>
    <col min="256" max="256" width="9.00390625" style="6" customWidth="1"/>
  </cols>
  <sheetData>
    <row r="1" spans="1:19" s="1" customFormat="1" ht="57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s="2" customFormat="1" ht="43.5" customHeight="1">
      <c r="A2" s="8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31" t="s">
        <v>10</v>
      </c>
      <c r="K2" s="32" t="s">
        <v>11</v>
      </c>
      <c r="L2" s="33" t="s">
        <v>12</v>
      </c>
      <c r="M2" s="33"/>
      <c r="N2" s="33"/>
      <c r="O2" s="33"/>
      <c r="P2" s="34" t="s">
        <v>13</v>
      </c>
      <c r="Q2" s="55" t="s">
        <v>14</v>
      </c>
      <c r="R2" s="56" t="s">
        <v>15</v>
      </c>
      <c r="S2" s="56" t="s">
        <v>16</v>
      </c>
    </row>
    <row r="3" spans="1:19" s="2" customFormat="1" ht="42" customHeight="1">
      <c r="A3" s="8"/>
      <c r="B3" s="9"/>
      <c r="C3" s="11"/>
      <c r="D3" s="9"/>
      <c r="E3" s="9"/>
      <c r="F3" s="9"/>
      <c r="G3" s="9"/>
      <c r="H3" s="9"/>
      <c r="I3" s="9"/>
      <c r="J3" s="31"/>
      <c r="K3" s="32"/>
      <c r="L3" s="31" t="s">
        <v>17</v>
      </c>
      <c r="M3" s="31" t="s">
        <v>18</v>
      </c>
      <c r="N3" s="31" t="s">
        <v>19</v>
      </c>
      <c r="O3" s="31" t="s">
        <v>20</v>
      </c>
      <c r="P3" s="34"/>
      <c r="Q3" s="57"/>
      <c r="R3" s="56"/>
      <c r="S3" s="56"/>
    </row>
    <row r="4" spans="1:19" s="2" customFormat="1" ht="64.5" customHeight="1">
      <c r="A4" s="8"/>
      <c r="B4" s="9"/>
      <c r="C4" s="11"/>
      <c r="D4" s="9"/>
      <c r="E4" s="9"/>
      <c r="F4" s="9"/>
      <c r="G4" s="9"/>
      <c r="H4" s="9"/>
      <c r="I4" s="35"/>
      <c r="J4" s="36">
        <v>7123</v>
      </c>
      <c r="K4" s="36">
        <v>6223</v>
      </c>
      <c r="L4" s="36"/>
      <c r="M4" s="36"/>
      <c r="N4" s="36">
        <f>SUM(N5:N12)</f>
        <v>895</v>
      </c>
      <c r="O4" s="36">
        <v>5328</v>
      </c>
      <c r="P4" s="34"/>
      <c r="Q4" s="58"/>
      <c r="R4" s="56"/>
      <c r="S4" s="56"/>
    </row>
    <row r="5" spans="1:19" s="2" customFormat="1" ht="64.5" customHeight="1">
      <c r="A5" s="12" t="s">
        <v>21</v>
      </c>
      <c r="B5" s="13" t="s">
        <v>22</v>
      </c>
      <c r="C5" s="14">
        <v>1</v>
      </c>
      <c r="D5" s="15" t="s">
        <v>23</v>
      </c>
      <c r="E5" s="15" t="s">
        <v>24</v>
      </c>
      <c r="F5" s="15" t="s">
        <v>25</v>
      </c>
      <c r="G5" s="16" t="s">
        <v>26</v>
      </c>
      <c r="H5" s="15" t="s">
        <v>27</v>
      </c>
      <c r="I5" s="15" t="s">
        <v>28</v>
      </c>
      <c r="J5" s="37">
        <v>2000</v>
      </c>
      <c r="K5" s="38">
        <v>1100</v>
      </c>
      <c r="L5" s="39"/>
      <c r="M5" s="39"/>
      <c r="N5" s="38"/>
      <c r="O5" s="40">
        <v>1100</v>
      </c>
      <c r="P5" s="15" t="s">
        <v>29</v>
      </c>
      <c r="Q5" s="15" t="s">
        <v>30</v>
      </c>
      <c r="R5" s="16" t="s">
        <v>31</v>
      </c>
      <c r="S5" s="16" t="s">
        <v>32</v>
      </c>
    </row>
    <row r="6" spans="1:256" s="3" customFormat="1" ht="84" customHeight="1">
      <c r="A6" s="17" t="s">
        <v>33</v>
      </c>
      <c r="B6" s="18" t="s">
        <v>22</v>
      </c>
      <c r="C6" s="19">
        <v>2</v>
      </c>
      <c r="D6" s="20" t="s">
        <v>34</v>
      </c>
      <c r="E6" s="20" t="s">
        <v>24</v>
      </c>
      <c r="F6" s="20" t="s">
        <v>35</v>
      </c>
      <c r="G6" s="21" t="s">
        <v>36</v>
      </c>
      <c r="H6" s="22" t="s">
        <v>37</v>
      </c>
      <c r="I6" s="20" t="s">
        <v>38</v>
      </c>
      <c r="J6" s="41">
        <v>2200</v>
      </c>
      <c r="K6" s="42">
        <v>2200</v>
      </c>
      <c r="L6" s="43"/>
      <c r="M6" s="44"/>
      <c r="N6" s="42"/>
      <c r="O6" s="42">
        <v>2200</v>
      </c>
      <c r="P6" s="20" t="s">
        <v>39</v>
      </c>
      <c r="Q6" s="20" t="s">
        <v>39</v>
      </c>
      <c r="R6" s="21" t="s">
        <v>40</v>
      </c>
      <c r="S6" s="26"/>
      <c r="IV6" s="63"/>
    </row>
    <row r="7" spans="1:256" s="3" customFormat="1" ht="64.5" customHeight="1">
      <c r="A7" s="23" t="s">
        <v>41</v>
      </c>
      <c r="B7" s="24" t="s">
        <v>42</v>
      </c>
      <c r="C7" s="19">
        <v>3</v>
      </c>
      <c r="D7" s="25" t="s">
        <v>43</v>
      </c>
      <c r="E7" s="25" t="s">
        <v>24</v>
      </c>
      <c r="F7" s="25" t="s">
        <v>44</v>
      </c>
      <c r="G7" s="26" t="s">
        <v>45</v>
      </c>
      <c r="H7" s="25" t="s">
        <v>46</v>
      </c>
      <c r="I7" s="25" t="s">
        <v>28</v>
      </c>
      <c r="J7" s="45">
        <v>35</v>
      </c>
      <c r="K7" s="45">
        <v>35</v>
      </c>
      <c r="L7" s="46"/>
      <c r="M7" s="47"/>
      <c r="N7" s="45"/>
      <c r="O7" s="45">
        <v>35</v>
      </c>
      <c r="P7" s="25" t="s">
        <v>47</v>
      </c>
      <c r="Q7" s="25" t="s">
        <v>30</v>
      </c>
      <c r="R7" s="25" t="s">
        <v>47</v>
      </c>
      <c r="S7" s="59"/>
      <c r="IV7" s="63"/>
    </row>
    <row r="8" spans="1:256" s="3" customFormat="1" ht="51.75" customHeight="1">
      <c r="A8" s="23" t="s">
        <v>48</v>
      </c>
      <c r="B8" s="24" t="s">
        <v>42</v>
      </c>
      <c r="C8" s="19">
        <v>4</v>
      </c>
      <c r="D8" s="27" t="s">
        <v>49</v>
      </c>
      <c r="E8" s="25" t="s">
        <v>24</v>
      </c>
      <c r="F8" s="25" t="s">
        <v>48</v>
      </c>
      <c r="G8" s="26" t="s">
        <v>50</v>
      </c>
      <c r="H8" s="25" t="s">
        <v>51</v>
      </c>
      <c r="I8" s="25" t="s">
        <v>28</v>
      </c>
      <c r="J8" s="48">
        <v>600</v>
      </c>
      <c r="K8" s="48">
        <v>600</v>
      </c>
      <c r="L8" s="46"/>
      <c r="M8" s="47"/>
      <c r="N8" s="45">
        <v>600</v>
      </c>
      <c r="O8" s="48"/>
      <c r="P8" s="25" t="s">
        <v>52</v>
      </c>
      <c r="Q8" s="25" t="s">
        <v>30</v>
      </c>
      <c r="R8" s="25" t="s">
        <v>52</v>
      </c>
      <c r="S8" s="59"/>
      <c r="IV8" s="63"/>
    </row>
    <row r="9" spans="1:256" s="3" customFormat="1" ht="54" customHeight="1">
      <c r="A9" s="23" t="s">
        <v>53</v>
      </c>
      <c r="B9" s="24" t="s">
        <v>42</v>
      </c>
      <c r="C9" s="19">
        <v>5</v>
      </c>
      <c r="D9" s="27" t="s">
        <v>54</v>
      </c>
      <c r="E9" s="25" t="s">
        <v>24</v>
      </c>
      <c r="F9" s="25" t="s">
        <v>55</v>
      </c>
      <c r="G9" s="26" t="s">
        <v>56</v>
      </c>
      <c r="H9" s="25" t="s">
        <v>57</v>
      </c>
      <c r="I9" s="25" t="s">
        <v>28</v>
      </c>
      <c r="J9" s="48">
        <v>300</v>
      </c>
      <c r="K9" s="48">
        <v>300</v>
      </c>
      <c r="L9" s="46"/>
      <c r="M9" s="47"/>
      <c r="N9" s="45">
        <v>295</v>
      </c>
      <c r="O9" s="48">
        <v>5</v>
      </c>
      <c r="P9" s="25" t="s">
        <v>52</v>
      </c>
      <c r="Q9" s="25" t="s">
        <v>30</v>
      </c>
      <c r="R9" s="25" t="s">
        <v>52</v>
      </c>
      <c r="S9" s="59"/>
      <c r="IV9" s="63"/>
    </row>
    <row r="10" spans="1:256" s="3" customFormat="1" ht="64.5" customHeight="1">
      <c r="A10" s="23" t="s">
        <v>41</v>
      </c>
      <c r="B10" s="24" t="s">
        <v>42</v>
      </c>
      <c r="C10" s="19">
        <v>6</v>
      </c>
      <c r="D10" s="27" t="s">
        <v>58</v>
      </c>
      <c r="E10" s="25" t="s">
        <v>24</v>
      </c>
      <c r="F10" s="25" t="s">
        <v>44</v>
      </c>
      <c r="G10" s="26" t="s">
        <v>59</v>
      </c>
      <c r="H10" s="25" t="s">
        <v>60</v>
      </c>
      <c r="I10" s="25" t="s">
        <v>28</v>
      </c>
      <c r="J10" s="48">
        <v>300</v>
      </c>
      <c r="K10" s="48">
        <v>300</v>
      </c>
      <c r="L10" s="46"/>
      <c r="M10" s="47"/>
      <c r="N10" s="45"/>
      <c r="O10" s="48">
        <v>300</v>
      </c>
      <c r="P10" s="25" t="s">
        <v>52</v>
      </c>
      <c r="Q10" s="25" t="s">
        <v>30</v>
      </c>
      <c r="R10" s="25" t="s">
        <v>52</v>
      </c>
      <c r="S10" s="59"/>
      <c r="IV10" s="63"/>
    </row>
    <row r="11" spans="1:256" s="3" customFormat="1" ht="64.5" customHeight="1">
      <c r="A11" s="23" t="s">
        <v>61</v>
      </c>
      <c r="B11" s="24" t="s">
        <v>42</v>
      </c>
      <c r="C11" s="19">
        <v>7</v>
      </c>
      <c r="D11" s="27" t="s">
        <v>62</v>
      </c>
      <c r="E11" s="25" t="s">
        <v>24</v>
      </c>
      <c r="F11" s="28" t="s">
        <v>63</v>
      </c>
      <c r="G11" s="26" t="s">
        <v>64</v>
      </c>
      <c r="H11" s="25" t="s">
        <v>65</v>
      </c>
      <c r="I11" s="25" t="s">
        <v>28</v>
      </c>
      <c r="J11" s="48">
        <v>300</v>
      </c>
      <c r="K11" s="48">
        <v>300</v>
      </c>
      <c r="L11" s="46"/>
      <c r="M11" s="47"/>
      <c r="N11" s="45"/>
      <c r="O11" s="48">
        <v>300</v>
      </c>
      <c r="P11" s="25" t="s">
        <v>52</v>
      </c>
      <c r="Q11" s="25" t="s">
        <v>30</v>
      </c>
      <c r="R11" s="25" t="s">
        <v>52</v>
      </c>
      <c r="S11" s="59"/>
      <c r="IV11" s="63"/>
    </row>
    <row r="12" spans="1:19" s="1" customFormat="1" ht="51.75" customHeight="1">
      <c r="A12" s="29" t="s">
        <v>66</v>
      </c>
      <c r="B12" s="24" t="s">
        <v>42</v>
      </c>
      <c r="C12" s="19">
        <v>8</v>
      </c>
      <c r="D12" s="28" t="s">
        <v>67</v>
      </c>
      <c r="E12" s="24" t="s">
        <v>24</v>
      </c>
      <c r="F12" s="24" t="s">
        <v>66</v>
      </c>
      <c r="G12" s="28" t="s">
        <v>33</v>
      </c>
      <c r="H12" s="28" t="s">
        <v>68</v>
      </c>
      <c r="I12" s="25" t="s">
        <v>28</v>
      </c>
      <c r="J12" s="49">
        <v>552</v>
      </c>
      <c r="K12" s="40">
        <v>552</v>
      </c>
      <c r="L12" s="49"/>
      <c r="M12" s="50"/>
      <c r="N12" s="51"/>
      <c r="O12" s="40">
        <v>552</v>
      </c>
      <c r="P12" s="25" t="s">
        <v>69</v>
      </c>
      <c r="Q12" s="60" t="s">
        <v>30</v>
      </c>
      <c r="R12" s="25" t="s">
        <v>69</v>
      </c>
      <c r="S12" s="61"/>
    </row>
    <row r="13" spans="1:19" ht="39.75" customHeight="1">
      <c r="A13" s="30" t="s">
        <v>48</v>
      </c>
      <c r="B13" s="30"/>
      <c r="C13" s="30"/>
      <c r="D13" s="30" t="s">
        <v>70</v>
      </c>
      <c r="E13" s="30"/>
      <c r="F13" s="30"/>
      <c r="G13" s="30"/>
      <c r="H13" s="30" t="s">
        <v>71</v>
      </c>
      <c r="I13" s="52" t="s">
        <v>28</v>
      </c>
      <c r="J13" s="53">
        <v>836</v>
      </c>
      <c r="K13" s="53">
        <v>836</v>
      </c>
      <c r="L13" s="54"/>
      <c r="M13" s="53"/>
      <c r="N13" s="53"/>
      <c r="O13" s="53">
        <v>836</v>
      </c>
      <c r="P13" s="53"/>
      <c r="Q13" s="53"/>
      <c r="R13" s="53"/>
      <c r="S13" s="62"/>
    </row>
  </sheetData>
  <sheetProtection/>
  <mergeCells count="17">
    <mergeCell ref="A1:S1"/>
    <mergeCell ref="L2:O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P2:P3"/>
    <mergeCell ref="Q2:Q3"/>
    <mergeCell ref="R2:R3"/>
    <mergeCell ref="S2:S3"/>
  </mergeCells>
  <printOptions horizontalCentered="1"/>
  <pageMargins left="0.16111111111111112" right="0.16111111111111112" top="1" bottom="1" header="0.5118055555555555" footer="0.5118055555555555"/>
  <pageSetup fitToHeight="0" fitToWidth="1" horizontalDpi="600" verticalDpi="600" orientation="landscape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我的鞋，不加糖～</cp:lastModifiedBy>
  <dcterms:created xsi:type="dcterms:W3CDTF">2016-12-02T08:54:00Z</dcterms:created>
  <dcterms:modified xsi:type="dcterms:W3CDTF">2024-04-22T03:03:14Z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2052-12.1.0.16399</vt:lpwstr>
  </property>
  <property fmtid="{D5CDD505-2E9C-101B-9397-08002B2CF9AE}" pid="4" name="I">
    <vt:lpwstr>6749647C133B42B7A900606072F00336_13</vt:lpwstr>
  </property>
  <property fmtid="{D5CDD505-2E9C-101B-9397-08002B2CF9AE}" pid="5" name="commonda">
    <vt:lpwstr>eyJoZGlkIjoiYmQ4NjJjNjljMmJiODVjM2ZjOTllNTM4MDlmMGZkMGYifQ==</vt:lpwstr>
  </property>
</Properties>
</file>