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256" windowHeight="12540"/>
  </bookViews>
  <sheets>
    <sheet name="48名拟聘用人员名单公示" sheetId="4" r:id="rId1"/>
  </sheets>
  <definedNames>
    <definedName name="_xlnm._FilterDatabase" localSheetId="0" hidden="1">'48名拟聘用人员名单公示'!$A$3:$M$3</definedName>
  </definedNames>
  <calcPr calcId="145621"/>
</workbook>
</file>

<file path=xl/calcChain.xml><?xml version="1.0" encoding="utf-8"?>
<calcChain xmlns="http://schemas.openxmlformats.org/spreadsheetml/2006/main">
  <c r="E32" i="4" l="1"/>
  <c r="E29" i="4"/>
  <c r="E28" i="4"/>
  <c r="E27" i="4"/>
  <c r="E26" i="4"/>
  <c r="E25" i="4"/>
  <c r="E24" i="4"/>
  <c r="E23" i="4"/>
  <c r="J22" i="4"/>
  <c r="E22" i="4"/>
  <c r="D22" i="4"/>
  <c r="E21" i="4"/>
  <c r="E20" i="4"/>
  <c r="E19" i="4"/>
  <c r="E18" i="4"/>
  <c r="E17" i="4"/>
  <c r="E16" i="4"/>
  <c r="E15" i="4"/>
  <c r="E14" i="4"/>
  <c r="E13" i="4"/>
  <c r="E12" i="4"/>
  <c r="E11" i="4"/>
  <c r="J8" i="4"/>
  <c r="E8" i="4"/>
  <c r="J7" i="4"/>
  <c r="E7" i="4"/>
  <c r="E6" i="4"/>
  <c r="E5" i="4"/>
  <c r="E4" i="4"/>
</calcChain>
</file>

<file path=xl/sharedStrings.xml><?xml version="1.0" encoding="utf-8"?>
<sst xmlns="http://schemas.openxmlformats.org/spreadsheetml/2006/main" count="248" uniqueCount="132">
  <si>
    <t>2023年度全椒县人民医院、中医院公开招聘拟聘用人员名单</t>
  </si>
  <si>
    <t>2023年度全椒县人民医院、中医院公开招聘拟聘用人员名单（编内5人）</t>
  </si>
  <si>
    <t>序
号</t>
  </si>
  <si>
    <t>招聘单位</t>
  </si>
  <si>
    <t>招聘专业
（岗位）</t>
  </si>
  <si>
    <t>姓名</t>
  </si>
  <si>
    <t>性
别</t>
  </si>
  <si>
    <t>出生
年月</t>
  </si>
  <si>
    <t>毕业学校及专业</t>
  </si>
  <si>
    <t>学历
学位</t>
  </si>
  <si>
    <t>毕业
时间</t>
  </si>
  <si>
    <t>准考证号</t>
  </si>
  <si>
    <t>岗位
代码</t>
  </si>
  <si>
    <t>考试
成绩</t>
  </si>
  <si>
    <t>资格
证</t>
  </si>
  <si>
    <t>全椒县中医院</t>
  </si>
  <si>
    <t>中医学类、中西医结合类</t>
  </si>
  <si>
    <t>王惠平</t>
  </si>
  <si>
    <t>1999.12</t>
  </si>
  <si>
    <t>南京中医药大学中医养生学</t>
  </si>
  <si>
    <t>本科
学士</t>
  </si>
  <si>
    <t>992202300322</t>
  </si>
  <si>
    <t>2023011</t>
  </si>
  <si>
    <t>葛雨康</t>
  </si>
  <si>
    <t>2000.05</t>
  </si>
  <si>
    <t>安徽中医药大学针灸推拿学</t>
  </si>
  <si>
    <t>992202300308</t>
  </si>
  <si>
    <t>吕孝洁</t>
  </si>
  <si>
    <t>1997.12</t>
  </si>
  <si>
    <t>安徽中医药大学中医学</t>
  </si>
  <si>
    <t>992202300328</t>
  </si>
  <si>
    <t>裴正谱</t>
  </si>
  <si>
    <t>2000.08</t>
  </si>
  <si>
    <t>刘星雨</t>
  </si>
  <si>
    <t>安徽中医药大学中西医临床医学</t>
  </si>
  <si>
    <t>2023年度全椒县人民医院、中医院公开招聘拟聘用人员名单（员额池19人）</t>
  </si>
  <si>
    <t>全椒县人民医院</t>
  </si>
  <si>
    <t>临床医学</t>
  </si>
  <si>
    <t>陈礼玉</t>
  </si>
  <si>
    <t>1998.10</t>
  </si>
  <si>
    <t>兰州大学临床医学</t>
  </si>
  <si>
    <t>992202300119</t>
  </si>
  <si>
    <t>2023001</t>
  </si>
  <si>
    <t/>
  </si>
  <si>
    <t>周雨航</t>
  </si>
  <si>
    <t>2000.09</t>
  </si>
  <si>
    <t>锦州医科大学临床医学</t>
  </si>
  <si>
    <t>992202300106</t>
  </si>
  <si>
    <t>戴博宇</t>
  </si>
  <si>
    <t>1999.10</t>
  </si>
  <si>
    <t>湖北恩施学院临床医学</t>
  </si>
  <si>
    <t>992202300115</t>
  </si>
  <si>
    <t>张文洁</t>
  </si>
  <si>
    <t>1998.12</t>
  </si>
  <si>
    <t>蚌埠医学院临床医学</t>
  </si>
  <si>
    <t>992202300109</t>
  </si>
  <si>
    <t>张诗坤</t>
  </si>
  <si>
    <t>1999.09</t>
  </si>
  <si>
    <t>天津医科大学临床医学院临床医学</t>
  </si>
  <si>
    <t>992202300110</t>
  </si>
  <si>
    <t>武磊</t>
  </si>
  <si>
    <t>1997.01</t>
  </si>
  <si>
    <t>992202300103</t>
  </si>
  <si>
    <t>医学影像学</t>
  </si>
  <si>
    <t>童亚</t>
  </si>
  <si>
    <t>1994.04</t>
  </si>
  <si>
    <t>皖南医学院医学影像学</t>
  </si>
  <si>
    <t>992202300202</t>
  </si>
  <si>
    <t>2023003</t>
  </si>
  <si>
    <t>彭习阳</t>
  </si>
  <si>
    <t>1998.05</t>
  </si>
  <si>
    <t>蚌埠医学院医学影像学</t>
  </si>
  <si>
    <t>992202300205</t>
  </si>
  <si>
    <t>黄新怡</t>
  </si>
  <si>
    <t>2000.02</t>
  </si>
  <si>
    <t>安徽医科大学医学影像学</t>
  </si>
  <si>
    <t>992202300210</t>
  </si>
  <si>
    <t>口腔医学</t>
  </si>
  <si>
    <t>李子昂</t>
  </si>
  <si>
    <t>1999.06</t>
  </si>
  <si>
    <t>皖南医学院口腔医学</t>
  </si>
  <si>
    <t>992202300212</t>
  </si>
  <si>
    <t>2023004</t>
  </si>
  <si>
    <t>麻醉学</t>
  </si>
  <si>
    <t>张良</t>
  </si>
  <si>
    <t>1996.08</t>
  </si>
  <si>
    <t>皖南医学院麻醉学</t>
  </si>
  <si>
    <t>992202300507</t>
  </si>
  <si>
    <t>2023005</t>
  </si>
  <si>
    <t>针灸推拿学</t>
  </si>
  <si>
    <t>1999.08</t>
  </si>
  <si>
    <t>2023006</t>
  </si>
  <si>
    <t>护理学</t>
  </si>
  <si>
    <t>曹孟婷</t>
  </si>
  <si>
    <t>安徽三联学院护理学</t>
  </si>
  <si>
    <t>992202300514</t>
  </si>
  <si>
    <t>2023007</t>
  </si>
  <si>
    <t>张子茹</t>
  </si>
  <si>
    <t>2000.12</t>
  </si>
  <si>
    <t>992202300525</t>
  </si>
  <si>
    <t>程思</t>
  </si>
  <si>
    <t>1999.11</t>
  </si>
  <si>
    <t>南通大学杏林学院护理学</t>
  </si>
  <si>
    <t>992202300512</t>
  </si>
  <si>
    <t>严思琪</t>
  </si>
  <si>
    <t>2001.06</t>
  </si>
  <si>
    <t>安徽医科大学护理学</t>
  </si>
  <si>
    <t>992202300527</t>
  </si>
  <si>
    <t>本科：财务管理、会计学、会计；
研究生：企业管理、会计学、会计</t>
  </si>
  <si>
    <t>许浩</t>
  </si>
  <si>
    <t>1997.08</t>
  </si>
  <si>
    <t>安徽新华学院会计学</t>
  </si>
  <si>
    <t>992202300409</t>
  </si>
  <si>
    <t>2023008</t>
  </si>
  <si>
    <r>
      <rPr>
        <sz val="11"/>
        <rFont val="宋体"/>
        <charset val="134"/>
        <scheme val="minor"/>
      </rPr>
      <t>公共事业管理（</t>
    </r>
    <r>
      <rPr>
        <sz val="11"/>
        <rFont val="宋体"/>
        <charset val="134"/>
      </rPr>
      <t>卫生事业管理方向）</t>
    </r>
  </si>
  <si>
    <t>周启馨</t>
  </si>
  <si>
    <t>皖南医学院公共事业管理专业</t>
  </si>
  <si>
    <t>992202300127</t>
  </si>
  <si>
    <t>2023009</t>
  </si>
  <si>
    <t>汉语言文学、秘书学、应用语言学</t>
  </si>
  <si>
    <t>王思缘</t>
  </si>
  <si>
    <t>蚌埠学院汉语言文学</t>
  </si>
  <si>
    <t>992202300608</t>
  </si>
  <si>
    <t>2023010</t>
  </si>
  <si>
    <t>2023年度全椒县人民医院、中医院公开招聘拟聘用人员名单（编外劳动合同制1人）</t>
  </si>
  <si>
    <t>药学</t>
  </si>
  <si>
    <t>王璐璐</t>
  </si>
  <si>
    <t>2000.11</t>
  </si>
  <si>
    <t>安徽医科大学药学</t>
  </si>
  <si>
    <t>992202300128</t>
  </si>
  <si>
    <t>2023012</t>
  </si>
  <si>
    <t>护士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</si>
</sst>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3"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9" zoomScale="80" zoomScaleNormal="80" workbookViewId="0">
      <selection activeCell="A32" sqref="A32"/>
    </sheetView>
  </sheetViews>
  <sheetFormatPr defaultColWidth="9" defaultRowHeight="15.6" x14ac:dyDescent="0.25"/>
  <cols>
    <col min="1" max="1" width="4" style="2" customWidth="1"/>
    <col min="2" max="2" width="16.09765625" style="4" customWidth="1"/>
    <col min="3" max="3" width="31.8984375" style="4" customWidth="1"/>
    <col min="4" max="4" width="7.8984375" style="4" customWidth="1"/>
    <col min="5" max="5" width="4" style="4" customWidth="1"/>
    <col min="6" max="6" width="9.69921875" style="5" customWidth="1"/>
    <col min="7" max="7" width="31.796875" style="4" customWidth="1"/>
    <col min="8" max="8" width="9.5" style="2" customWidth="1"/>
    <col min="9" max="9" width="11.8984375" style="6" customWidth="1"/>
    <col min="10" max="10" width="13.8984375" style="2" customWidth="1"/>
    <col min="11" max="11" width="9" style="2" customWidth="1"/>
    <col min="12" max="12" width="6.8984375" style="2" customWidth="1"/>
    <col min="13" max="13" width="6" style="2" customWidth="1"/>
    <col min="14" max="16384" width="9" style="7"/>
  </cols>
  <sheetData>
    <row r="1" spans="1:13" ht="53.2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36.7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8" t="s">
        <v>12</v>
      </c>
      <c r="L3" s="8" t="s">
        <v>13</v>
      </c>
      <c r="M3" s="8" t="s">
        <v>14</v>
      </c>
    </row>
    <row r="4" spans="1:13" s="2" customFormat="1" ht="35.1" customHeight="1" x14ac:dyDescent="0.25">
      <c r="A4" s="10">
        <v>1</v>
      </c>
      <c r="B4" s="11" t="s">
        <v>15</v>
      </c>
      <c r="C4" s="12" t="s">
        <v>16</v>
      </c>
      <c r="D4" s="13" t="s">
        <v>17</v>
      </c>
      <c r="E4" s="13" t="str">
        <f>"女"</f>
        <v>女</v>
      </c>
      <c r="F4" s="14" t="s">
        <v>18</v>
      </c>
      <c r="G4" s="15" t="s">
        <v>19</v>
      </c>
      <c r="H4" s="10" t="s">
        <v>20</v>
      </c>
      <c r="I4" s="15">
        <v>2023.06</v>
      </c>
      <c r="J4" s="13" t="s">
        <v>21</v>
      </c>
      <c r="K4" s="13" t="s">
        <v>22</v>
      </c>
      <c r="L4" s="20">
        <v>72.45</v>
      </c>
      <c r="M4" s="10"/>
    </row>
    <row r="5" spans="1:13" s="2" customFormat="1" ht="35.1" customHeight="1" x14ac:dyDescent="0.25">
      <c r="A5" s="10">
        <v>2</v>
      </c>
      <c r="B5" s="11" t="s">
        <v>15</v>
      </c>
      <c r="C5" s="12" t="s">
        <v>16</v>
      </c>
      <c r="D5" s="13" t="s">
        <v>23</v>
      </c>
      <c r="E5" s="13" t="str">
        <f>"男"</f>
        <v>男</v>
      </c>
      <c r="F5" s="14" t="s">
        <v>24</v>
      </c>
      <c r="G5" s="15" t="s">
        <v>25</v>
      </c>
      <c r="H5" s="10" t="s">
        <v>20</v>
      </c>
      <c r="I5" s="15">
        <v>2023.06</v>
      </c>
      <c r="J5" s="13" t="s">
        <v>26</v>
      </c>
      <c r="K5" s="13" t="s">
        <v>22</v>
      </c>
      <c r="L5" s="20">
        <v>68.099999999999994</v>
      </c>
      <c r="M5" s="10"/>
    </row>
    <row r="6" spans="1:13" s="2" customFormat="1" ht="35.1" customHeight="1" x14ac:dyDescent="0.25">
      <c r="A6" s="10">
        <v>3</v>
      </c>
      <c r="B6" s="11" t="s">
        <v>15</v>
      </c>
      <c r="C6" s="12" t="s">
        <v>16</v>
      </c>
      <c r="D6" s="13" t="s">
        <v>27</v>
      </c>
      <c r="E6" s="13" t="str">
        <f>"男"</f>
        <v>男</v>
      </c>
      <c r="F6" s="14" t="s">
        <v>28</v>
      </c>
      <c r="G6" s="15" t="s">
        <v>29</v>
      </c>
      <c r="H6" s="10" t="s">
        <v>20</v>
      </c>
      <c r="I6" s="15">
        <v>2022.06</v>
      </c>
      <c r="J6" s="13" t="s">
        <v>30</v>
      </c>
      <c r="K6" s="13" t="s">
        <v>22</v>
      </c>
      <c r="L6" s="20">
        <v>67.8</v>
      </c>
      <c r="M6" s="10"/>
    </row>
    <row r="7" spans="1:13" s="2" customFormat="1" ht="35.1" customHeight="1" x14ac:dyDescent="0.25">
      <c r="A7" s="10">
        <v>4</v>
      </c>
      <c r="B7" s="11" t="s">
        <v>15</v>
      </c>
      <c r="C7" s="12" t="s">
        <v>16</v>
      </c>
      <c r="D7" s="16" t="s">
        <v>31</v>
      </c>
      <c r="E7" s="15" t="str">
        <f>"男"</f>
        <v>男</v>
      </c>
      <c r="F7" s="14" t="s">
        <v>32</v>
      </c>
      <c r="G7" s="15" t="s">
        <v>25</v>
      </c>
      <c r="H7" s="10" t="s">
        <v>20</v>
      </c>
      <c r="I7" s="15">
        <v>2023.07</v>
      </c>
      <c r="J7" s="15" t="str">
        <f>"992202300319"</f>
        <v>992202300319</v>
      </c>
      <c r="K7" s="13" t="s">
        <v>22</v>
      </c>
      <c r="L7" s="21">
        <v>65</v>
      </c>
      <c r="M7" s="10"/>
    </row>
    <row r="8" spans="1:13" s="2" customFormat="1" ht="35.1" customHeight="1" x14ac:dyDescent="0.25">
      <c r="A8" s="10">
        <v>5</v>
      </c>
      <c r="B8" s="11" t="s">
        <v>15</v>
      </c>
      <c r="C8" s="12" t="s">
        <v>16</v>
      </c>
      <c r="D8" s="16" t="s">
        <v>33</v>
      </c>
      <c r="E8" s="15" t="str">
        <f>"女"</f>
        <v>女</v>
      </c>
      <c r="F8" s="14" t="s">
        <v>32</v>
      </c>
      <c r="G8" s="15" t="s">
        <v>34</v>
      </c>
      <c r="H8" s="10" t="s">
        <v>20</v>
      </c>
      <c r="I8" s="15">
        <v>2023.07</v>
      </c>
      <c r="J8" s="15" t="str">
        <f>"992202300327"</f>
        <v>992202300327</v>
      </c>
      <c r="K8" s="13" t="s">
        <v>22</v>
      </c>
      <c r="L8" s="21">
        <v>64.7</v>
      </c>
      <c r="M8" s="10"/>
    </row>
    <row r="9" spans="1:13" s="3" customFormat="1" ht="35.1" customHeight="1" x14ac:dyDescent="0.25">
      <c r="A9" s="26" t="s">
        <v>35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3" customFormat="1" ht="35.1" customHeight="1" x14ac:dyDescent="0.25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8" t="s">
        <v>8</v>
      </c>
      <c r="H10" s="8" t="s">
        <v>9</v>
      </c>
      <c r="I10" s="8" t="s">
        <v>10</v>
      </c>
      <c r="J10" s="19" t="s">
        <v>11</v>
      </c>
      <c r="K10" s="8" t="s">
        <v>12</v>
      </c>
      <c r="L10" s="8" t="s">
        <v>13</v>
      </c>
      <c r="M10" s="8" t="s">
        <v>14</v>
      </c>
    </row>
    <row r="11" spans="1:13" ht="35.1" customHeight="1" x14ac:dyDescent="0.25">
      <c r="A11" s="10">
        <v>6</v>
      </c>
      <c r="B11" s="10" t="s">
        <v>36</v>
      </c>
      <c r="C11" s="13" t="s">
        <v>37</v>
      </c>
      <c r="D11" s="13" t="s">
        <v>38</v>
      </c>
      <c r="E11" s="13" t="str">
        <f>"男"</f>
        <v>男</v>
      </c>
      <c r="F11" s="14" t="s">
        <v>39</v>
      </c>
      <c r="G11" s="15" t="s">
        <v>40</v>
      </c>
      <c r="H11" s="10" t="s">
        <v>20</v>
      </c>
      <c r="I11" s="15">
        <v>2022.06</v>
      </c>
      <c r="J11" s="13" t="s">
        <v>41</v>
      </c>
      <c r="K11" s="13" t="s">
        <v>42</v>
      </c>
      <c r="L11" s="20">
        <v>78.45</v>
      </c>
      <c r="M11" s="15" t="s">
        <v>43</v>
      </c>
    </row>
    <row r="12" spans="1:13" ht="35.1" customHeight="1" x14ac:dyDescent="0.25">
      <c r="A12" s="10">
        <v>7</v>
      </c>
      <c r="B12" s="10" t="s">
        <v>36</v>
      </c>
      <c r="C12" s="13" t="s">
        <v>37</v>
      </c>
      <c r="D12" s="13" t="s">
        <v>44</v>
      </c>
      <c r="E12" s="13" t="str">
        <f>"男"</f>
        <v>男</v>
      </c>
      <c r="F12" s="14" t="s">
        <v>45</v>
      </c>
      <c r="G12" s="15" t="s">
        <v>46</v>
      </c>
      <c r="H12" s="10" t="s">
        <v>20</v>
      </c>
      <c r="I12" s="15">
        <v>2023.07</v>
      </c>
      <c r="J12" s="13" t="s">
        <v>47</v>
      </c>
      <c r="K12" s="13" t="s">
        <v>42</v>
      </c>
      <c r="L12" s="20">
        <v>77.8</v>
      </c>
      <c r="M12" s="15" t="s">
        <v>43</v>
      </c>
    </row>
    <row r="13" spans="1:13" ht="35.1" customHeight="1" x14ac:dyDescent="0.25">
      <c r="A13" s="10">
        <v>8</v>
      </c>
      <c r="B13" s="10" t="s">
        <v>36</v>
      </c>
      <c r="C13" s="13" t="s">
        <v>37</v>
      </c>
      <c r="D13" s="13" t="s">
        <v>48</v>
      </c>
      <c r="E13" s="13" t="str">
        <f>"男"</f>
        <v>男</v>
      </c>
      <c r="F13" s="14" t="s">
        <v>49</v>
      </c>
      <c r="G13" s="15" t="s">
        <v>50</v>
      </c>
      <c r="H13" s="10" t="s">
        <v>20</v>
      </c>
      <c r="I13" s="15">
        <v>2023.06</v>
      </c>
      <c r="J13" s="13" t="s">
        <v>51</v>
      </c>
      <c r="K13" s="13" t="s">
        <v>42</v>
      </c>
      <c r="L13" s="20">
        <v>76</v>
      </c>
      <c r="M13" s="15" t="s">
        <v>43</v>
      </c>
    </row>
    <row r="14" spans="1:13" ht="35.1" customHeight="1" x14ac:dyDescent="0.25">
      <c r="A14" s="10">
        <v>9</v>
      </c>
      <c r="B14" s="10" t="s">
        <v>36</v>
      </c>
      <c r="C14" s="13" t="s">
        <v>37</v>
      </c>
      <c r="D14" s="13" t="s">
        <v>52</v>
      </c>
      <c r="E14" s="13" t="str">
        <f>"女"</f>
        <v>女</v>
      </c>
      <c r="F14" s="14" t="s">
        <v>53</v>
      </c>
      <c r="G14" s="15" t="s">
        <v>54</v>
      </c>
      <c r="H14" s="10" t="s">
        <v>20</v>
      </c>
      <c r="I14" s="15">
        <v>2022.07</v>
      </c>
      <c r="J14" s="13" t="s">
        <v>55</v>
      </c>
      <c r="K14" s="13" t="s">
        <v>42</v>
      </c>
      <c r="L14" s="20">
        <v>73.2</v>
      </c>
      <c r="M14" s="15" t="s">
        <v>43</v>
      </c>
    </row>
    <row r="15" spans="1:13" ht="35.1" customHeight="1" x14ac:dyDescent="0.25">
      <c r="A15" s="10">
        <v>10</v>
      </c>
      <c r="B15" s="10" t="s">
        <v>36</v>
      </c>
      <c r="C15" s="13" t="s">
        <v>37</v>
      </c>
      <c r="D15" s="13" t="s">
        <v>56</v>
      </c>
      <c r="E15" s="13" t="str">
        <f>"男"</f>
        <v>男</v>
      </c>
      <c r="F15" s="14" t="s">
        <v>57</v>
      </c>
      <c r="G15" s="15" t="s">
        <v>58</v>
      </c>
      <c r="H15" s="10" t="s">
        <v>20</v>
      </c>
      <c r="I15" s="15">
        <v>2022.06</v>
      </c>
      <c r="J15" s="13" t="s">
        <v>59</v>
      </c>
      <c r="K15" s="13" t="s">
        <v>42</v>
      </c>
      <c r="L15" s="20">
        <v>70.75</v>
      </c>
      <c r="M15" s="15" t="s">
        <v>43</v>
      </c>
    </row>
    <row r="16" spans="1:13" ht="35.1" customHeight="1" x14ac:dyDescent="0.25">
      <c r="A16" s="10">
        <v>11</v>
      </c>
      <c r="B16" s="10" t="s">
        <v>36</v>
      </c>
      <c r="C16" s="13" t="s">
        <v>37</v>
      </c>
      <c r="D16" s="13" t="s">
        <v>60</v>
      </c>
      <c r="E16" s="13" t="str">
        <f>"男"</f>
        <v>男</v>
      </c>
      <c r="F16" s="14" t="s">
        <v>61</v>
      </c>
      <c r="G16" s="15" t="s">
        <v>54</v>
      </c>
      <c r="H16" s="10" t="s">
        <v>20</v>
      </c>
      <c r="I16" s="15">
        <v>2022.06</v>
      </c>
      <c r="J16" s="13" t="s">
        <v>62</v>
      </c>
      <c r="K16" s="13" t="s">
        <v>42</v>
      </c>
      <c r="L16" s="20">
        <v>69.849999999999994</v>
      </c>
      <c r="M16" s="15"/>
    </row>
    <row r="17" spans="1:13" ht="35.1" customHeight="1" x14ac:dyDescent="0.25">
      <c r="A17" s="10">
        <v>12</v>
      </c>
      <c r="B17" s="10" t="s">
        <v>36</v>
      </c>
      <c r="C17" s="13" t="s">
        <v>63</v>
      </c>
      <c r="D17" s="13" t="s">
        <v>64</v>
      </c>
      <c r="E17" s="13" t="str">
        <f>"男"</f>
        <v>男</v>
      </c>
      <c r="F17" s="14" t="s">
        <v>65</v>
      </c>
      <c r="G17" s="15" t="s">
        <v>66</v>
      </c>
      <c r="H17" s="10" t="s">
        <v>20</v>
      </c>
      <c r="I17" s="15">
        <v>2016.07</v>
      </c>
      <c r="J17" s="13" t="s">
        <v>67</v>
      </c>
      <c r="K17" s="13" t="s">
        <v>68</v>
      </c>
      <c r="L17" s="20">
        <v>77</v>
      </c>
      <c r="M17" s="15"/>
    </row>
    <row r="18" spans="1:13" ht="35.1" customHeight="1" x14ac:dyDescent="0.25">
      <c r="A18" s="10">
        <v>13</v>
      </c>
      <c r="B18" s="10" t="s">
        <v>36</v>
      </c>
      <c r="C18" s="13" t="s">
        <v>63</v>
      </c>
      <c r="D18" s="13" t="s">
        <v>69</v>
      </c>
      <c r="E18" s="13" t="str">
        <f>"男"</f>
        <v>男</v>
      </c>
      <c r="F18" s="14" t="s">
        <v>70</v>
      </c>
      <c r="G18" s="15" t="s">
        <v>71</v>
      </c>
      <c r="H18" s="10" t="s">
        <v>20</v>
      </c>
      <c r="I18" s="15">
        <v>2021.07</v>
      </c>
      <c r="J18" s="13" t="s">
        <v>72</v>
      </c>
      <c r="K18" s="13" t="s">
        <v>68</v>
      </c>
      <c r="L18" s="20">
        <v>64.55</v>
      </c>
      <c r="M18" s="15"/>
    </row>
    <row r="19" spans="1:13" ht="35.1" customHeight="1" x14ac:dyDescent="0.25">
      <c r="A19" s="10">
        <v>14</v>
      </c>
      <c r="B19" s="10" t="s">
        <v>36</v>
      </c>
      <c r="C19" s="13" t="s">
        <v>63</v>
      </c>
      <c r="D19" s="13" t="s">
        <v>73</v>
      </c>
      <c r="E19" s="13" t="str">
        <f>"女"</f>
        <v>女</v>
      </c>
      <c r="F19" s="14" t="s">
        <v>74</v>
      </c>
      <c r="G19" s="15" t="s">
        <v>75</v>
      </c>
      <c r="H19" s="10" t="s">
        <v>20</v>
      </c>
      <c r="I19" s="15">
        <v>2023.07</v>
      </c>
      <c r="J19" s="13" t="s">
        <v>76</v>
      </c>
      <c r="K19" s="13" t="s">
        <v>68</v>
      </c>
      <c r="L19" s="20">
        <v>60.65</v>
      </c>
      <c r="M19" s="15"/>
    </row>
    <row r="20" spans="1:13" ht="35.1" customHeight="1" x14ac:dyDescent="0.25">
      <c r="A20" s="10">
        <v>15</v>
      </c>
      <c r="B20" s="10" t="s">
        <v>36</v>
      </c>
      <c r="C20" s="13" t="s">
        <v>77</v>
      </c>
      <c r="D20" s="13" t="s">
        <v>78</v>
      </c>
      <c r="E20" s="13" t="str">
        <f>"男"</f>
        <v>男</v>
      </c>
      <c r="F20" s="14" t="s">
        <v>79</v>
      </c>
      <c r="G20" s="15" t="s">
        <v>80</v>
      </c>
      <c r="H20" s="10" t="s">
        <v>20</v>
      </c>
      <c r="I20" s="15">
        <v>2021.07</v>
      </c>
      <c r="J20" s="13" t="s">
        <v>81</v>
      </c>
      <c r="K20" s="13" t="s">
        <v>82</v>
      </c>
      <c r="L20" s="20">
        <v>78.45</v>
      </c>
      <c r="M20" s="15"/>
    </row>
    <row r="21" spans="1:13" ht="35.1" customHeight="1" x14ac:dyDescent="0.25">
      <c r="A21" s="10">
        <v>16</v>
      </c>
      <c r="B21" s="10" t="s">
        <v>36</v>
      </c>
      <c r="C21" s="13" t="s">
        <v>83</v>
      </c>
      <c r="D21" s="23" t="s">
        <v>84</v>
      </c>
      <c r="E21" s="13" t="str">
        <f>"男"</f>
        <v>男</v>
      </c>
      <c r="F21" s="14" t="s">
        <v>85</v>
      </c>
      <c r="G21" s="15" t="s">
        <v>86</v>
      </c>
      <c r="H21" s="10" t="s">
        <v>20</v>
      </c>
      <c r="I21" s="15">
        <v>2018.07</v>
      </c>
      <c r="J21" s="13" t="s">
        <v>87</v>
      </c>
      <c r="K21" s="13" t="s">
        <v>88</v>
      </c>
      <c r="L21" s="20">
        <v>76.5</v>
      </c>
      <c r="M21" s="15"/>
    </row>
    <row r="22" spans="1:13" ht="35.1" customHeight="1" x14ac:dyDescent="0.25">
      <c r="A22" s="10">
        <v>17</v>
      </c>
      <c r="B22" s="10" t="s">
        <v>36</v>
      </c>
      <c r="C22" s="13" t="s">
        <v>89</v>
      </c>
      <c r="D22" s="13" t="str">
        <f>"叶蕾"</f>
        <v>叶蕾</v>
      </c>
      <c r="E22" s="13" t="str">
        <f>"女"</f>
        <v>女</v>
      </c>
      <c r="F22" s="14" t="s">
        <v>90</v>
      </c>
      <c r="G22" s="15" t="s">
        <v>25</v>
      </c>
      <c r="H22" s="10" t="s">
        <v>20</v>
      </c>
      <c r="I22" s="15">
        <v>2023.06</v>
      </c>
      <c r="J22" s="13" t="str">
        <f>"992202300224"</f>
        <v>992202300224</v>
      </c>
      <c r="K22" s="13" t="s">
        <v>91</v>
      </c>
      <c r="L22" s="20">
        <v>71.25</v>
      </c>
      <c r="M22" s="15"/>
    </row>
    <row r="23" spans="1:13" ht="35.1" customHeight="1" x14ac:dyDescent="0.25">
      <c r="A23" s="10">
        <v>18</v>
      </c>
      <c r="B23" s="10" t="s">
        <v>36</v>
      </c>
      <c r="C23" s="13" t="s">
        <v>92</v>
      </c>
      <c r="D23" s="17" t="s">
        <v>93</v>
      </c>
      <c r="E23" s="13" t="str">
        <f>"女"</f>
        <v>女</v>
      </c>
      <c r="F23" s="14" t="s">
        <v>49</v>
      </c>
      <c r="G23" s="15" t="s">
        <v>94</v>
      </c>
      <c r="H23" s="10" t="s">
        <v>20</v>
      </c>
      <c r="I23" s="15">
        <v>2023.06</v>
      </c>
      <c r="J23" s="13" t="s">
        <v>95</v>
      </c>
      <c r="K23" s="13" t="s">
        <v>96</v>
      </c>
      <c r="L23" s="20">
        <v>76.849999999999994</v>
      </c>
      <c r="M23" s="22" t="s">
        <v>131</v>
      </c>
    </row>
    <row r="24" spans="1:13" ht="35.1" customHeight="1" x14ac:dyDescent="0.25">
      <c r="A24" s="10">
        <v>19</v>
      </c>
      <c r="B24" s="10" t="s">
        <v>36</v>
      </c>
      <c r="C24" s="13" t="s">
        <v>92</v>
      </c>
      <c r="D24" s="13" t="s">
        <v>97</v>
      </c>
      <c r="E24" s="13" t="str">
        <f>"女"</f>
        <v>女</v>
      </c>
      <c r="F24" s="14" t="s">
        <v>98</v>
      </c>
      <c r="G24" s="15" t="s">
        <v>94</v>
      </c>
      <c r="H24" s="10" t="s">
        <v>20</v>
      </c>
      <c r="I24" s="15">
        <v>2023.06</v>
      </c>
      <c r="J24" s="13" t="s">
        <v>99</v>
      </c>
      <c r="K24" s="13" t="s">
        <v>96</v>
      </c>
      <c r="L24" s="20">
        <v>74.75</v>
      </c>
      <c r="M24" s="22" t="s">
        <v>131</v>
      </c>
    </row>
    <row r="25" spans="1:13" ht="35.1" customHeight="1" x14ac:dyDescent="0.25">
      <c r="A25" s="10">
        <v>20</v>
      </c>
      <c r="B25" s="10" t="s">
        <v>36</v>
      </c>
      <c r="C25" s="13" t="s">
        <v>92</v>
      </c>
      <c r="D25" s="13" t="s">
        <v>100</v>
      </c>
      <c r="E25" s="13" t="str">
        <f>"女"</f>
        <v>女</v>
      </c>
      <c r="F25" s="14" t="s">
        <v>101</v>
      </c>
      <c r="G25" s="15" t="s">
        <v>102</v>
      </c>
      <c r="H25" s="10" t="s">
        <v>20</v>
      </c>
      <c r="I25" s="15">
        <v>2022.06</v>
      </c>
      <c r="J25" s="13" t="s">
        <v>103</v>
      </c>
      <c r="K25" s="13" t="s">
        <v>96</v>
      </c>
      <c r="L25" s="20">
        <v>74.099999999999994</v>
      </c>
      <c r="M25" s="22" t="s">
        <v>131</v>
      </c>
    </row>
    <row r="26" spans="1:13" ht="35.1" customHeight="1" x14ac:dyDescent="0.25">
      <c r="A26" s="10">
        <v>21</v>
      </c>
      <c r="B26" s="10" t="s">
        <v>36</v>
      </c>
      <c r="C26" s="13" t="s">
        <v>92</v>
      </c>
      <c r="D26" s="13" t="s">
        <v>104</v>
      </c>
      <c r="E26" s="13" t="str">
        <f>"女"</f>
        <v>女</v>
      </c>
      <c r="F26" s="14" t="s">
        <v>105</v>
      </c>
      <c r="G26" s="15" t="s">
        <v>106</v>
      </c>
      <c r="H26" s="10" t="s">
        <v>20</v>
      </c>
      <c r="I26" s="15">
        <v>2023.06</v>
      </c>
      <c r="J26" s="13" t="s">
        <v>107</v>
      </c>
      <c r="K26" s="13" t="s">
        <v>96</v>
      </c>
      <c r="L26" s="20">
        <v>73.150000000000006</v>
      </c>
      <c r="M26" s="22" t="s">
        <v>131</v>
      </c>
    </row>
    <row r="27" spans="1:13" ht="41.4" customHeight="1" x14ac:dyDescent="0.25">
      <c r="A27" s="10">
        <v>22</v>
      </c>
      <c r="B27" s="10" t="s">
        <v>36</v>
      </c>
      <c r="C27" s="18" t="s">
        <v>108</v>
      </c>
      <c r="D27" s="13" t="s">
        <v>109</v>
      </c>
      <c r="E27" s="13" t="str">
        <f>"男"</f>
        <v>男</v>
      </c>
      <c r="F27" s="14" t="s">
        <v>110</v>
      </c>
      <c r="G27" s="15" t="s">
        <v>111</v>
      </c>
      <c r="H27" s="10" t="s">
        <v>20</v>
      </c>
      <c r="I27" s="15">
        <v>2021.06</v>
      </c>
      <c r="J27" s="13" t="s">
        <v>112</v>
      </c>
      <c r="K27" s="13" t="s">
        <v>113</v>
      </c>
      <c r="L27" s="20">
        <v>79.849999999999994</v>
      </c>
      <c r="M27" s="22"/>
    </row>
    <row r="28" spans="1:13" ht="35.1" customHeight="1" x14ac:dyDescent="0.25">
      <c r="A28" s="10">
        <v>23</v>
      </c>
      <c r="B28" s="10" t="s">
        <v>36</v>
      </c>
      <c r="C28" s="12" t="s">
        <v>114</v>
      </c>
      <c r="D28" s="13" t="s">
        <v>115</v>
      </c>
      <c r="E28" s="13" t="str">
        <f>"女"</f>
        <v>女</v>
      </c>
      <c r="F28" s="14" t="s">
        <v>18</v>
      </c>
      <c r="G28" s="15" t="s">
        <v>116</v>
      </c>
      <c r="H28" s="10" t="s">
        <v>20</v>
      </c>
      <c r="I28" s="15">
        <v>2023.07</v>
      </c>
      <c r="J28" s="13" t="s">
        <v>117</v>
      </c>
      <c r="K28" s="13" t="s">
        <v>118</v>
      </c>
      <c r="L28" s="20">
        <v>77.099999999999994</v>
      </c>
      <c r="M28" s="22"/>
    </row>
    <row r="29" spans="1:13" ht="35.1" customHeight="1" x14ac:dyDescent="0.25">
      <c r="A29" s="10">
        <v>24</v>
      </c>
      <c r="B29" s="10" t="s">
        <v>36</v>
      </c>
      <c r="C29" s="12" t="s">
        <v>119</v>
      </c>
      <c r="D29" s="13" t="s">
        <v>120</v>
      </c>
      <c r="E29" s="13" t="str">
        <f>"女"</f>
        <v>女</v>
      </c>
      <c r="F29" s="14" t="s">
        <v>32</v>
      </c>
      <c r="G29" s="15" t="s">
        <v>121</v>
      </c>
      <c r="H29" s="10" t="s">
        <v>20</v>
      </c>
      <c r="I29" s="15">
        <v>2023.07</v>
      </c>
      <c r="J29" s="13" t="s">
        <v>122</v>
      </c>
      <c r="K29" s="13" t="s">
        <v>123</v>
      </c>
      <c r="L29" s="20">
        <v>78.400000000000006</v>
      </c>
      <c r="M29" s="22"/>
    </row>
    <row r="30" spans="1:13" s="2" customFormat="1" ht="35.1" customHeight="1" x14ac:dyDescent="0.25">
      <c r="A30" s="26" t="s">
        <v>124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s="2" customFormat="1" ht="35.1" customHeight="1" x14ac:dyDescent="0.25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  <c r="F31" s="9" t="s">
        <v>7</v>
      </c>
      <c r="G31" s="8" t="s">
        <v>8</v>
      </c>
      <c r="H31" s="8" t="s">
        <v>9</v>
      </c>
      <c r="I31" s="8" t="s">
        <v>10</v>
      </c>
      <c r="J31" s="19" t="s">
        <v>11</v>
      </c>
      <c r="K31" s="8" t="s">
        <v>12</v>
      </c>
      <c r="L31" s="8" t="s">
        <v>13</v>
      </c>
      <c r="M31" s="8" t="s">
        <v>14</v>
      </c>
    </row>
    <row r="32" spans="1:13" s="2" customFormat="1" ht="35.1" customHeight="1" x14ac:dyDescent="0.25">
      <c r="A32" s="10">
        <v>25</v>
      </c>
      <c r="B32" s="11" t="s">
        <v>15</v>
      </c>
      <c r="C32" s="12" t="s">
        <v>125</v>
      </c>
      <c r="D32" s="13" t="s">
        <v>126</v>
      </c>
      <c r="E32" s="13" t="str">
        <f>"女"</f>
        <v>女</v>
      </c>
      <c r="F32" s="14" t="s">
        <v>127</v>
      </c>
      <c r="G32" s="15" t="s">
        <v>128</v>
      </c>
      <c r="H32" s="10" t="s">
        <v>20</v>
      </c>
      <c r="I32" s="15">
        <v>2023.06</v>
      </c>
      <c r="J32" s="13" t="s">
        <v>129</v>
      </c>
      <c r="K32" s="13" t="s">
        <v>130</v>
      </c>
      <c r="L32" s="20">
        <v>67.45</v>
      </c>
      <c r="M32" s="10"/>
    </row>
  </sheetData>
  <mergeCells count="4">
    <mergeCell ref="A1:M1"/>
    <mergeCell ref="A2:M2"/>
    <mergeCell ref="A9:M9"/>
    <mergeCell ref="A30:M30"/>
  </mergeCells>
  <phoneticPr fontId="11" type="noConversion"/>
  <conditionalFormatting sqref="D4">
    <cfRule type="duplicateValues" dxfId="12" priority="23" stopIfTrue="1"/>
  </conditionalFormatting>
  <conditionalFormatting sqref="D7">
    <cfRule type="duplicateValues" dxfId="11" priority="25" stopIfTrue="1"/>
  </conditionalFormatting>
  <conditionalFormatting sqref="D11">
    <cfRule type="duplicateValues" dxfId="10" priority="39" stopIfTrue="1"/>
  </conditionalFormatting>
  <conditionalFormatting sqref="D16">
    <cfRule type="duplicateValues" dxfId="9" priority="40" stopIfTrue="1"/>
  </conditionalFormatting>
  <conditionalFormatting sqref="D17">
    <cfRule type="duplicateValues" dxfId="8" priority="41" stopIfTrue="1"/>
  </conditionalFormatting>
  <conditionalFormatting sqref="D18">
    <cfRule type="duplicateValues" dxfId="7" priority="45" stopIfTrue="1"/>
  </conditionalFormatting>
  <conditionalFormatting sqref="D19">
    <cfRule type="duplicateValues" dxfId="6" priority="38" stopIfTrue="1"/>
  </conditionalFormatting>
  <conditionalFormatting sqref="D5:D6">
    <cfRule type="duplicateValues" dxfId="5" priority="24" stopIfTrue="1"/>
  </conditionalFormatting>
  <conditionalFormatting sqref="D12:D15">
    <cfRule type="duplicateValues" dxfId="4" priority="44" stopIfTrue="1"/>
  </conditionalFormatting>
  <conditionalFormatting sqref="D20:D21">
    <cfRule type="duplicateValues" dxfId="3" priority="42" stopIfTrue="1"/>
  </conditionalFormatting>
  <conditionalFormatting sqref="D23:D29">
    <cfRule type="duplicateValues" dxfId="2" priority="47" stopIfTrue="1"/>
  </conditionalFormatting>
  <conditionalFormatting sqref="D8 D32">
    <cfRule type="duplicateValues" dxfId="1" priority="48" stopIfTrue="1"/>
  </conditionalFormatting>
  <conditionalFormatting sqref="D22">
    <cfRule type="duplicateValues" dxfId="0" priority="1" stopIfTrue="1"/>
  </conditionalFormatting>
  <pageMargins left="0.74803149606299202" right="0.74803149606299202" top="0.98425196850393704" bottom="0.98425196850393704" header="0.511811023622047" footer="0.511811023622047"/>
  <pageSetup paperSize="9" scale="75" orientation="landscape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48名拟聘用人员名单公示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2023-08-09T08:16:12Z</cp:lastPrinted>
  <dcterms:created xsi:type="dcterms:W3CDTF">2021-07-01T04:31:00Z</dcterms:created>
  <dcterms:modified xsi:type="dcterms:W3CDTF">2023-08-10T00:43:12Z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52A64BB5B90F46DAA11BA1D12B807CFE_12</vt:lpwstr>
  </property>
  <property fmtid="{D5CDD505-2E9C-101B-9397-08002B2CF9AE}" pid="3" name="KSOProductBuildVer">
    <vt:lpwstr>2052-11.1.0.14309</vt:lpwstr>
  </property>
</Properties>
</file>